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105" yWindow="-75" windowWidth="23250" windowHeight="12540" tabRatio="903"/>
  </bookViews>
  <sheets>
    <sheet name="sheet1" sheetId="1" r:id="rId1"/>
    <sheet name="sheet2" sheetId="5" r:id="rId2"/>
    <sheet name="Sheet3" sheetId="6" state="hidden" r:id="rId3"/>
    <sheet name="daochu" sheetId="7" state="hidden" r:id="rId4"/>
  </sheets>
  <definedNames>
    <definedName name="_xlnm._FilterDatabase" localSheetId="1" hidden="1">sheet2!$A$1:$B$148</definedName>
  </definedNames>
  <calcPr calcId="145621"/>
</workbook>
</file>

<file path=xl/calcChain.xml><?xml version="1.0" encoding="utf-8"?>
<calcChain xmlns="http://schemas.openxmlformats.org/spreadsheetml/2006/main">
  <c r="J2" i="7"/>
  <c r="I2"/>
  <c r="H2"/>
  <c r="C2"/>
  <c r="B2" s="1"/>
  <c r="A2"/>
  <c r="E2" l="1"/>
</calcChain>
</file>

<file path=xl/sharedStrings.xml><?xml version="1.0" encoding="utf-8"?>
<sst xmlns="http://schemas.openxmlformats.org/spreadsheetml/2006/main" count="511" uniqueCount="233">
  <si>
    <t>学院/处/中心</t>
  </si>
  <si>
    <t>岗位所在部门</t>
  </si>
  <si>
    <t>办公室主任姓名电话</t>
  </si>
  <si>
    <t>1、学院/处/中心为协同上的部门，岗位所在部门，见sheet2部门名称表。本表作为附件1上传审核。</t>
  </si>
  <si>
    <t>2、身份证号(护照号)：身份证号码尾号为x的，需写X；外籍人员填护照号，护照个人信息页作为附件2上传审核。</t>
  </si>
  <si>
    <t xml:space="preserve">3、 农行卡：校园卡销户余额大于10元时的转帐途径，“自行消费不转帐”的填“无卡”。开户行举例“农行天津北洋支行”。           </t>
  </si>
  <si>
    <t xml:space="preserve">4、岗位：实际岗位（外校联合培养学生，填XX大学联合培养）。各经办人通知临时员工带身份证复印件、卡费到卡务中心办卡；            </t>
  </si>
  <si>
    <t>5、有效期：至下一年的12月31日。延期：12月初，办公室主任提供在岗名单（身份证号、姓名），卡片校正后延期生效。</t>
  </si>
  <si>
    <t>附件1：临时工作人员办理校园卡申请表</t>
  </si>
  <si>
    <t>序号</t>
  </si>
  <si>
    <t>身份证号(护照号)</t>
  </si>
  <si>
    <t>姓名</t>
  </si>
  <si>
    <t>农行卡号</t>
  </si>
  <si>
    <t>开户行</t>
  </si>
  <si>
    <t>岗位名称</t>
  </si>
  <si>
    <t>申请老师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</si>
  <si>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</si>
  <si>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</si>
  <si>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</si>
  <si>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</si>
  <si>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</si>
  <si>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</si>
  <si>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</si>
  <si>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</si>
  <si>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</si>
  <si>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</si>
  <si>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</si>
  <si>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</si>
  <si>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</si>
  <si>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</si>
  <si>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</si>
  <si>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</si>
  <si>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</si>
  <si>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</si>
  <si>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</si>
  <si>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</si>
  <si>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</si>
  <si>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</si>
  <si>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</si>
  <si>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</si>
  <si>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安全工作处</t>
  </si>
  <si>
    <t>1-办公室</t>
  </si>
  <si>
    <t>2-交管科</t>
  </si>
  <si>
    <t>3-户籍科</t>
  </si>
  <si>
    <t>4-治安科_校聘</t>
  </si>
  <si>
    <t>5-治安科_特保公司</t>
  </si>
  <si>
    <t>6-消防科</t>
  </si>
  <si>
    <t>7-政保科</t>
  </si>
  <si>
    <t>本科生工作部</t>
  </si>
  <si>
    <t>2-学生教育管理中心</t>
  </si>
  <si>
    <t>3-学生发展与服务中心</t>
  </si>
  <si>
    <t>4-招生与就业指导中心</t>
  </si>
  <si>
    <t>2A-军训教官</t>
  </si>
  <si>
    <t>材料科学与工程学院</t>
  </si>
  <si>
    <t>1-综合办公室</t>
  </si>
  <si>
    <t>2-能源装备材料技术研究院</t>
  </si>
  <si>
    <t>大学生创新创业中心</t>
  </si>
  <si>
    <t>档案馆</t>
  </si>
  <si>
    <t>1-综合档案室</t>
  </si>
  <si>
    <t>2-学生档案室</t>
  </si>
  <si>
    <t>3-人事档案室</t>
  </si>
  <si>
    <t>党委宣传部</t>
  </si>
  <si>
    <t>1-思想政治教育科</t>
  </si>
  <si>
    <t>2-新闻中心</t>
  </si>
  <si>
    <t>3-文化建设科</t>
  </si>
  <si>
    <t>电子信息工程学院</t>
  </si>
  <si>
    <t>2-电子信息工程系</t>
  </si>
  <si>
    <t>3-电子科学与技术系</t>
  </si>
  <si>
    <t>4-通信工程系</t>
  </si>
  <si>
    <t>5-微电子材料与技术研究所</t>
  </si>
  <si>
    <t>6-微纳电子与信息技术研究所</t>
  </si>
  <si>
    <t>7-实验中心</t>
  </si>
  <si>
    <t>国际教育学院</t>
  </si>
  <si>
    <t>1-国际交流培训中心</t>
  </si>
  <si>
    <t>国家大学科技园管理中心</t>
  </si>
  <si>
    <t>河北工业大学资产公司</t>
  </si>
  <si>
    <t>2-财务部</t>
  </si>
  <si>
    <t>A1-河北工业大学科技开发中心</t>
  </si>
  <si>
    <t>A2-天津市燕赵学术交流中心</t>
  </si>
  <si>
    <t>A3-河北工业大学电工厂</t>
  </si>
  <si>
    <t>A4-天津工创科技发展有限公司</t>
  </si>
  <si>
    <t>化工学院</t>
  </si>
  <si>
    <t>继续教育学院</t>
  </si>
  <si>
    <t xml:space="preserve">机械工程学院 </t>
  </si>
  <si>
    <t>2-机械制造及其自动化系</t>
  </si>
  <si>
    <t>3-机械电子工程系</t>
  </si>
  <si>
    <t>4-机械设计及理论教研室</t>
  </si>
  <si>
    <t>5-测控技术与仪器系</t>
  </si>
  <si>
    <t>6-车辆工程系</t>
  </si>
  <si>
    <t>7-工程力学系</t>
  </si>
  <si>
    <t>8-图学教研室</t>
  </si>
  <si>
    <t>9-中心实验室</t>
  </si>
  <si>
    <t>A1-陶友瑞课题组</t>
  </si>
  <si>
    <t>A2-张德权课题组</t>
  </si>
  <si>
    <t>A3-白斌课题组</t>
  </si>
  <si>
    <t>A4-刘海涛课题组</t>
  </si>
  <si>
    <t>A5-段书用课题组</t>
  </si>
  <si>
    <t>A6-胡宁课题组</t>
  </si>
  <si>
    <t>A7-李子瑞课题组</t>
  </si>
  <si>
    <t>经济管理学院</t>
  </si>
  <si>
    <t>2-专硕中心</t>
  </si>
  <si>
    <t>理学院</t>
  </si>
  <si>
    <t>1-机关办公室</t>
  </si>
  <si>
    <t>2-应用数学系</t>
  </si>
  <si>
    <t>3-应用统计学系</t>
  </si>
  <si>
    <t>4-信息与计算科学系</t>
  </si>
  <si>
    <t>5-应用物理学系</t>
  </si>
  <si>
    <t>6-高等数学教研室</t>
  </si>
  <si>
    <t>7-工程数学教研室</t>
  </si>
  <si>
    <t>8-大学物理教研室</t>
  </si>
  <si>
    <t>9-物理实验中心</t>
  </si>
  <si>
    <t>10-生物物理研究所</t>
  </si>
  <si>
    <t>11-数学研究院</t>
  </si>
  <si>
    <t>12-应用物理研究所</t>
  </si>
  <si>
    <t>13-非线性物理研究所</t>
  </si>
  <si>
    <t>A1-安海龙课题组</t>
  </si>
  <si>
    <t>A2-邢成芬课题组</t>
  </si>
  <si>
    <t>A3-展永课题组</t>
  </si>
  <si>
    <t>A4-刘国欣课题组</t>
  </si>
  <si>
    <t>能源与环境工程学院</t>
  </si>
  <si>
    <t>1-院机关</t>
  </si>
  <si>
    <t>2-环境工程系</t>
  </si>
  <si>
    <t>3-建环工程系</t>
  </si>
  <si>
    <t>4-热能工程系</t>
  </si>
  <si>
    <t>5-中心实验室</t>
  </si>
  <si>
    <t>A1-马小东课题组</t>
  </si>
  <si>
    <t>A2-沈伯雄课题组</t>
  </si>
  <si>
    <t>人工智能与数据科学学院</t>
  </si>
  <si>
    <t>实验实训中心</t>
  </si>
  <si>
    <t>2-教学办公室</t>
  </si>
  <si>
    <t>3-工程训练部</t>
  </si>
  <si>
    <t>4-计算机实验部</t>
  </si>
  <si>
    <t>5-创新实践部</t>
  </si>
  <si>
    <t>6-外联保障部</t>
  </si>
  <si>
    <t>7-电工电子实训部</t>
  </si>
  <si>
    <t>8-语音实验中心</t>
  </si>
  <si>
    <t xml:space="preserve">土木与交通学院 </t>
  </si>
  <si>
    <t>1-学院办公室</t>
  </si>
  <si>
    <t>2-学院学工组</t>
  </si>
  <si>
    <t>3-土木工程系</t>
  </si>
  <si>
    <t>4-道路桥梁与渡河工程系</t>
  </si>
  <si>
    <t>5-地下工程系</t>
  </si>
  <si>
    <t>6-给排水科学与工程系</t>
  </si>
  <si>
    <t>7-交通工程系</t>
  </si>
  <si>
    <t>8-测绘工程系</t>
  </si>
  <si>
    <t>9-交通运输系</t>
  </si>
  <si>
    <t>10-力学部</t>
  </si>
  <si>
    <t>11-实验中心</t>
  </si>
  <si>
    <t>A1-马国伟课题组</t>
  </si>
  <si>
    <t>A2-田稳苓课题组</t>
  </si>
  <si>
    <t>A3-慕儒课题组</t>
  </si>
  <si>
    <t>A4-王东升课题组</t>
  </si>
  <si>
    <t>图书馆</t>
  </si>
  <si>
    <t>1-行政事务部</t>
  </si>
  <si>
    <t>2-读者服务部</t>
  </si>
  <si>
    <t>体育部</t>
  </si>
  <si>
    <t>2-东区值班室</t>
  </si>
  <si>
    <t>泰华智能装备研究院</t>
  </si>
  <si>
    <t>A1-泰华智业（天津）科技有限责任公司</t>
  </si>
  <si>
    <t>外国语学院</t>
  </si>
  <si>
    <t>1-院办公室</t>
  </si>
  <si>
    <t>校工会</t>
  </si>
  <si>
    <t>学校办公室</t>
  </si>
  <si>
    <t>1-综合事务服务科</t>
  </si>
  <si>
    <t>后勤服务中心</t>
  </si>
  <si>
    <t>2-饮食服务中心</t>
  </si>
  <si>
    <t>3-物业管理服务中心</t>
  </si>
  <si>
    <t>4-学生公寓管理服务中心</t>
  </si>
  <si>
    <t>5-教师公寓管理中心</t>
  </si>
  <si>
    <t>6-水暖服务中心</t>
  </si>
  <si>
    <t>7-电力服务中心</t>
  </si>
  <si>
    <t>10-校医院</t>
  </si>
  <si>
    <t>11-智能建设与管理办公室</t>
  </si>
  <si>
    <t>A1-综合办_劝宝</t>
  </si>
  <si>
    <t>A2-综合办_319</t>
  </si>
  <si>
    <t>A3-综合办_燃气</t>
  </si>
  <si>
    <t>A4-综合办_泓雅节能</t>
  </si>
  <si>
    <t>B1-饮食中心_爱尔物业</t>
  </si>
  <si>
    <t>B2-饮食中心_中快</t>
  </si>
  <si>
    <t>B3-饮食中心_德佳</t>
  </si>
  <si>
    <t>B4-饮食中心_德远</t>
  </si>
  <si>
    <t>B5-饮食中心_文澜阁</t>
  </si>
  <si>
    <t>B6-饮食中心_学熙咖啡</t>
  </si>
  <si>
    <t>B7-饮食中心_宇宁</t>
  </si>
  <si>
    <t>C1-物业管理服务中心_苏东吴</t>
  </si>
  <si>
    <t>D1-学生公寓管理中心_苏东吴</t>
  </si>
  <si>
    <t>D2-学生公寓管理中心_明德物业</t>
  </si>
  <si>
    <t>G1-水暖服务中心_安源江</t>
  </si>
  <si>
    <t>G2-水暖服务中心_德威尔</t>
  </si>
  <si>
    <t>校园建设与管理处</t>
  </si>
  <si>
    <t>2-房产管理科</t>
  </si>
  <si>
    <t>3-工程管理科</t>
  </si>
  <si>
    <t>4-综合规划科</t>
  </si>
  <si>
    <t>能源装备材料技术研究院</t>
  </si>
  <si>
    <t>1-机械制造及其自动化系</t>
  </si>
  <si>
    <t>2-治安科</t>
  </si>
  <si>
    <t>2-机械电子工程系</t>
  </si>
  <si>
    <t>3-机械设计及理论教研室</t>
  </si>
  <si>
    <t>4-测控技术与仪器系</t>
  </si>
  <si>
    <t>5-车辆工程系</t>
  </si>
  <si>
    <t>6-工程力学系</t>
  </si>
  <si>
    <t>A5-天津爱思北方科技有限公司</t>
  </si>
  <si>
    <t>7-图学教研室</t>
  </si>
  <si>
    <t>8-房产管理科</t>
  </si>
  <si>
    <t>A6-天津市河北工大职业培训学校</t>
  </si>
  <si>
    <t>8-中心实验室</t>
  </si>
  <si>
    <t>9-工程管理科</t>
  </si>
  <si>
    <t>12-综合规划科</t>
  </si>
  <si>
    <t>性别</t>
  </si>
  <si>
    <t>学工号</t>
  </si>
  <si>
    <t>身份类别</t>
  </si>
  <si>
    <t>身份证号</t>
  </si>
  <si>
    <t>校名</t>
  </si>
  <si>
    <t>校区</t>
  </si>
  <si>
    <t>一级部门</t>
  </si>
  <si>
    <t>二级部门</t>
  </si>
  <si>
    <t>联系电话</t>
  </si>
  <si>
    <t>临时工</t>
  </si>
  <si>
    <t>河北工业大学</t>
  </si>
  <si>
    <t>临时人员-原有</t>
  </si>
  <si>
    <t>J1-运营维护中心_物美超市</t>
  </si>
  <si>
    <t>后勤服务中心</t>
    <phoneticPr fontId="23" type="noConversion"/>
  </si>
  <si>
    <t>J2-运营维护中心_荣硕建工</t>
  </si>
  <si>
    <t>1</t>
  </si>
  <si>
    <t>2</t>
  </si>
  <si>
    <t>3</t>
  </si>
  <si>
    <t>4</t>
  </si>
  <si>
    <t>5</t>
  </si>
  <si>
    <t>6</t>
  </si>
  <si>
    <t>J3-运营维护中心_赛可优打印店</t>
    <phoneticPr fontId="23" type="noConversion"/>
  </si>
  <si>
    <t>8-运营维护中心</t>
    <phoneticPr fontId="23" type="noConversion"/>
  </si>
  <si>
    <t>J4-运营维护中心_菜鸟驿站</t>
    <phoneticPr fontId="23" type="noConversion"/>
  </si>
  <si>
    <t>J5-运营维护中心_宏鑫鼎泰</t>
    <phoneticPr fontId="23" type="noConversion"/>
  </si>
</sst>
</file>

<file path=xl/styles.xml><?xml version="1.0" encoding="utf-8"?>
<styleSheet xmlns="http://schemas.openxmlformats.org/spreadsheetml/2006/main">
  <fonts count="28">
    <font>
      <sz val="12"/>
      <name val="宋体"/>
      <charset val="134"/>
    </font>
    <font>
      <sz val="12"/>
      <name val="宋体"/>
      <family val="3"/>
      <charset val="134"/>
    </font>
    <font>
      <sz val="12"/>
      <color theme="8" tint="-0.499984740745262"/>
      <name val="黑体"/>
      <family val="3"/>
      <charset val="134"/>
    </font>
    <font>
      <sz val="12"/>
      <color theme="9" tint="-0.249977111117893"/>
      <name val="黑体"/>
      <family val="3"/>
      <charset val="134"/>
    </font>
    <font>
      <sz val="10"/>
      <name val="宋体"/>
      <family val="3"/>
      <charset val="134"/>
    </font>
    <font>
      <sz val="12"/>
      <color theme="7" tint="-0.249977111117893"/>
      <name val="黑体"/>
      <family val="3"/>
      <charset val="134"/>
    </font>
    <font>
      <sz val="12"/>
      <color rgb="FFFF0000"/>
      <name val="黑体"/>
      <family val="3"/>
      <charset val="134"/>
    </font>
    <font>
      <sz val="10"/>
      <name val="黑体"/>
      <family val="3"/>
      <charset val="134"/>
    </font>
    <font>
      <sz val="12"/>
      <name val="黑体"/>
      <family val="3"/>
      <charset val="134"/>
    </font>
    <font>
      <b/>
      <sz val="12"/>
      <name val="宋体"/>
      <family val="3"/>
      <charset val="134"/>
    </font>
    <font>
      <sz val="12"/>
      <color rgb="FF7030A0"/>
      <name val="宋体"/>
      <family val="3"/>
      <charset val="134"/>
    </font>
    <font>
      <sz val="12"/>
      <color rgb="FF7030A0"/>
      <name val="黑体"/>
      <family val="3"/>
      <charset val="134"/>
    </font>
    <font>
      <sz val="12"/>
      <color theme="8" tint="-0.249977111117893"/>
      <name val="黑体"/>
      <family val="3"/>
      <charset val="134"/>
    </font>
    <font>
      <sz val="12"/>
      <name val="楷体_GB2312"/>
      <family val="3"/>
      <charset val="134"/>
    </font>
    <font>
      <b/>
      <sz val="20"/>
      <name val="华文楷体"/>
      <family val="3"/>
      <charset val="134"/>
    </font>
    <font>
      <b/>
      <sz val="12"/>
      <name val="黑体"/>
      <family val="3"/>
      <charset val="134"/>
    </font>
    <font>
      <b/>
      <sz val="16"/>
      <color indexed="9"/>
      <name val="华文楷体"/>
      <family val="3"/>
      <charset val="134"/>
    </font>
    <font>
      <sz val="16"/>
      <name val="宋体"/>
      <family val="3"/>
      <charset val="134"/>
    </font>
    <font>
      <b/>
      <sz val="12"/>
      <name val="华文楷体"/>
      <family val="3"/>
      <charset val="134"/>
    </font>
    <font>
      <b/>
      <sz val="14"/>
      <name val="华文楷体"/>
      <family val="3"/>
      <charset val="134"/>
    </font>
    <font>
      <sz val="14"/>
      <name val="宋体"/>
      <family val="3"/>
      <charset val="134"/>
    </font>
    <font>
      <b/>
      <sz val="14"/>
      <color indexed="9"/>
      <name val="华文楷体"/>
      <family val="3"/>
      <charset val="134"/>
    </font>
    <font>
      <b/>
      <sz val="10"/>
      <name val="黑体"/>
      <family val="3"/>
      <charset val="134"/>
    </font>
    <font>
      <sz val="9"/>
      <name val="宋体"/>
      <family val="3"/>
      <charset val="134"/>
    </font>
    <font>
      <b/>
      <sz val="12"/>
      <name val="黑体"/>
      <family val="3"/>
      <charset val="134"/>
    </font>
    <font>
      <sz val="12"/>
      <name val="黑体"/>
      <charset val="134"/>
    </font>
    <font>
      <sz val="11"/>
      <name val="宋体"/>
      <charset val="134"/>
    </font>
    <font>
      <sz val="12"/>
      <color theme="1"/>
      <name val="黑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 tint="0.79995117038483843"/>
        <bgColor indexed="64"/>
      </patternFill>
    </fill>
    <fill>
      <patternFill patternType="solid">
        <fgColor indexed="23"/>
        <bgColor indexed="64"/>
      </patternFill>
    </fill>
  </fills>
  <borders count="3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</cellStyleXfs>
  <cellXfs count="98">
    <xf numFmtId="0" fontId="0" fillId="0" borderId="0" xfId="0">
      <alignment vertical="center"/>
    </xf>
    <xf numFmtId="0" fontId="0" fillId="0" borderId="0" xfId="0" applyAlignment="1"/>
    <xf numFmtId="49" fontId="1" fillId="0" borderId="0" xfId="0" applyNumberFormat="1" applyFont="1">
      <alignment vertical="center"/>
    </xf>
    <xf numFmtId="49" fontId="0" fillId="0" borderId="0" xfId="0" applyNumberFormat="1">
      <alignment vertical="center"/>
    </xf>
    <xf numFmtId="0" fontId="2" fillId="2" borderId="0" xfId="0" applyFont="1" applyFill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1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2" fillId="2" borderId="0" xfId="0" applyFont="1" applyFill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9" fillId="3" borderId="0" xfId="0" applyFont="1" applyFill="1">
      <alignment vertical="center"/>
    </xf>
    <xf numFmtId="0" fontId="3" fillId="0" borderId="0" xfId="0" applyFont="1" applyFill="1">
      <alignment vertical="center"/>
    </xf>
    <xf numFmtId="0" fontId="11" fillId="2" borderId="0" xfId="0" applyFont="1" applyFill="1">
      <alignment vertical="center"/>
    </xf>
    <xf numFmtId="0" fontId="11" fillId="0" borderId="0" xfId="0" applyFont="1">
      <alignment vertical="center"/>
    </xf>
    <xf numFmtId="0" fontId="12" fillId="2" borderId="0" xfId="0" applyFont="1" applyFill="1">
      <alignment vertical="center"/>
    </xf>
    <xf numFmtId="0" fontId="12" fillId="0" borderId="0" xfId="0" applyFont="1">
      <alignment vertical="center"/>
    </xf>
    <xf numFmtId="0" fontId="3" fillId="2" borderId="0" xfId="0" applyFont="1" applyFill="1">
      <alignment vertical="center"/>
    </xf>
    <xf numFmtId="0" fontId="2" fillId="0" borderId="0" xfId="0" applyFont="1">
      <alignment vertical="center"/>
    </xf>
    <xf numFmtId="0" fontId="2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left" vertical="center"/>
    </xf>
    <xf numFmtId="49" fontId="13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14" fillId="0" borderId="0" xfId="0" applyNumberFormat="1" applyFont="1" applyBorder="1" applyAlignment="1">
      <alignment horizontal="center" vertical="center"/>
    </xf>
    <xf numFmtId="49" fontId="9" fillId="0" borderId="0" xfId="0" applyNumberFormat="1" applyFont="1" applyBorder="1" applyAlignment="1">
      <alignment horizontal="center" vertical="center"/>
    </xf>
    <xf numFmtId="49" fontId="0" fillId="0" borderId="0" xfId="0" applyNumberFormat="1" applyAlignment="1">
      <alignment vertical="center"/>
    </xf>
    <xf numFmtId="49" fontId="15" fillId="0" borderId="1" xfId="0" applyNumberFormat="1" applyFont="1" applyFill="1" applyBorder="1" applyAlignment="1">
      <alignment horizontal="center" vertical="center"/>
    </xf>
    <xf numFmtId="49" fontId="15" fillId="0" borderId="2" xfId="0" applyNumberFormat="1" applyFont="1" applyFill="1" applyBorder="1" applyAlignment="1">
      <alignment horizontal="center" vertical="center"/>
    </xf>
    <xf numFmtId="49" fontId="16" fillId="0" borderId="3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49" fontId="18" fillId="0" borderId="6" xfId="0" applyNumberFormat="1" applyFont="1" applyBorder="1" applyAlignment="1">
      <alignment vertical="center"/>
    </xf>
    <xf numFmtId="49" fontId="9" fillId="0" borderId="0" xfId="0" applyNumberFormat="1" applyFont="1" applyBorder="1" applyAlignment="1">
      <alignment vertical="center"/>
    </xf>
    <xf numFmtId="49" fontId="19" fillId="0" borderId="7" xfId="0" applyNumberFormat="1" applyFont="1" applyFill="1" applyBorder="1" applyAlignment="1">
      <alignment horizontal="center" vertical="center"/>
    </xf>
    <xf numFmtId="49" fontId="19" fillId="0" borderId="8" xfId="0" applyNumberFormat="1" applyFont="1" applyBorder="1" applyAlignment="1">
      <alignment horizontal="center" vertical="center"/>
    </xf>
    <xf numFmtId="49" fontId="19" fillId="0" borderId="8" xfId="0" applyNumberFormat="1" applyFont="1" applyFill="1" applyBorder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0" fontId="0" fillId="0" borderId="9" xfId="0" applyBorder="1">
      <alignment vertical="center"/>
    </xf>
    <xf numFmtId="49" fontId="21" fillId="4" borderId="10" xfId="0" applyNumberFormat="1" applyFont="1" applyFill="1" applyBorder="1" applyAlignment="1">
      <alignment horizontal="center" vertical="center"/>
    </xf>
    <xf numFmtId="49" fontId="21" fillId="4" borderId="11" xfId="0" applyNumberFormat="1" applyFont="1" applyFill="1" applyBorder="1" applyAlignment="1">
      <alignment horizontal="center" vertical="center"/>
    </xf>
    <xf numFmtId="49" fontId="21" fillId="4" borderId="12" xfId="0" applyNumberFormat="1" applyFont="1" applyFill="1" applyBorder="1" applyAlignment="1">
      <alignment horizontal="center" vertical="center"/>
    </xf>
    <xf numFmtId="49" fontId="21" fillId="4" borderId="13" xfId="0" applyNumberFormat="1" applyFont="1" applyFill="1" applyBorder="1" applyAlignment="1">
      <alignment horizontal="center" vertical="center"/>
    </xf>
    <xf numFmtId="49" fontId="8" fillId="0" borderId="15" xfId="0" applyNumberFormat="1" applyFont="1" applyFill="1" applyBorder="1" applyAlignment="1">
      <alignment horizontal="center" vertical="center"/>
    </xf>
    <xf numFmtId="49" fontId="8" fillId="0" borderId="15" xfId="0" applyNumberFormat="1" applyFont="1" applyBorder="1" applyAlignment="1">
      <alignment horizontal="center" vertical="center"/>
    </xf>
    <xf numFmtId="49" fontId="8" fillId="0" borderId="16" xfId="0" applyNumberFormat="1" applyFont="1" applyFill="1" applyBorder="1" applyAlignment="1">
      <alignment horizontal="center" vertical="center"/>
    </xf>
    <xf numFmtId="49" fontId="8" fillId="0" borderId="16" xfId="0" applyNumberFormat="1" applyFont="1" applyBorder="1" applyAlignment="1">
      <alignment vertical="center"/>
    </xf>
    <xf numFmtId="0" fontId="0" fillId="0" borderId="17" xfId="0" applyBorder="1">
      <alignment vertical="center"/>
    </xf>
    <xf numFmtId="49" fontId="8" fillId="0" borderId="18" xfId="0" applyNumberFormat="1" applyFont="1" applyBorder="1" applyAlignment="1">
      <alignment horizontal="center" vertical="center"/>
    </xf>
    <xf numFmtId="49" fontId="8" fillId="0" borderId="16" xfId="0" applyNumberFormat="1" applyFont="1" applyBorder="1" applyAlignment="1">
      <alignment horizontal="center" vertical="center"/>
    </xf>
    <xf numFmtId="0" fontId="20" fillId="0" borderId="0" xfId="0" applyFont="1">
      <alignment vertical="center"/>
    </xf>
    <xf numFmtId="49" fontId="8" fillId="0" borderId="19" xfId="0" applyNumberFormat="1" applyFont="1" applyFill="1" applyBorder="1" applyAlignment="1">
      <alignment horizontal="center" vertical="center"/>
    </xf>
    <xf numFmtId="49" fontId="8" fillId="0" borderId="19" xfId="0" applyNumberFormat="1" applyFont="1" applyBorder="1" applyAlignment="1">
      <alignment horizontal="center" vertical="center"/>
    </xf>
    <xf numFmtId="49" fontId="8" fillId="0" borderId="20" xfId="0" applyNumberFormat="1" applyFont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/>
    </xf>
    <xf numFmtId="49" fontId="8" fillId="0" borderId="3" xfId="0" applyNumberFormat="1" applyFont="1" applyBorder="1" applyAlignment="1">
      <alignment vertical="center"/>
    </xf>
    <xf numFmtId="49" fontId="8" fillId="0" borderId="21" xfId="0" applyNumberFormat="1" applyFont="1" applyBorder="1" applyAlignment="1">
      <alignment horizontal="center" vertical="center"/>
    </xf>
    <xf numFmtId="49" fontId="8" fillId="0" borderId="22" xfId="0" applyNumberFormat="1" applyFont="1" applyBorder="1" applyAlignment="1">
      <alignment horizontal="center" vertical="center"/>
    </xf>
    <xf numFmtId="49" fontId="19" fillId="0" borderId="0" xfId="0" applyNumberFormat="1" applyFont="1" applyFill="1" applyBorder="1" applyAlignment="1">
      <alignment horizontal="right"/>
    </xf>
    <xf numFmtId="49" fontId="18" fillId="0" borderId="0" xfId="0" applyNumberFormat="1" applyFont="1" applyBorder="1">
      <alignment vertical="center"/>
    </xf>
    <xf numFmtId="49" fontId="18" fillId="0" borderId="0" xfId="0" applyNumberFormat="1" applyFont="1" applyBorder="1" applyAlignment="1">
      <alignment horizontal="center" vertical="center"/>
    </xf>
    <xf numFmtId="49" fontId="22" fillId="0" borderId="0" xfId="0" applyNumberFormat="1" applyFont="1" applyBorder="1" applyAlignment="1">
      <alignment vertical="center"/>
    </xf>
    <xf numFmtId="49" fontId="24" fillId="0" borderId="1" xfId="0" applyNumberFormat="1" applyFont="1" applyFill="1" applyBorder="1" applyAlignment="1">
      <alignment horizontal="center" vertical="center"/>
    </xf>
    <xf numFmtId="49" fontId="8" fillId="0" borderId="14" xfId="0" applyNumberFormat="1" applyFont="1" applyBorder="1" applyAlignment="1">
      <alignment horizontal="center" vertical="center" wrapText="1"/>
    </xf>
    <xf numFmtId="0" fontId="4" fillId="0" borderId="15" xfId="2" applyFont="1" applyFill="1" applyBorder="1" applyAlignment="1">
      <alignment horizontal="center" vertical="center" wrapText="1"/>
    </xf>
    <xf numFmtId="49" fontId="8" fillId="0" borderId="16" xfId="0" applyNumberFormat="1" applyFont="1" applyFill="1" applyBorder="1" applyAlignment="1">
      <alignment horizontal="center" vertical="center" wrapText="1"/>
    </xf>
    <xf numFmtId="49" fontId="4" fillId="0" borderId="15" xfId="2" applyNumberFormat="1" applyFont="1" applyFill="1" applyBorder="1" applyAlignment="1">
      <alignment horizontal="center" vertical="center" wrapText="1"/>
    </xf>
    <xf numFmtId="49" fontId="8" fillId="0" borderId="15" xfId="0" applyNumberFormat="1" applyFont="1" applyFill="1" applyBorder="1" applyAlignment="1">
      <alignment horizontal="center" vertical="center" wrapText="1"/>
    </xf>
    <xf numFmtId="0" fontId="4" fillId="0" borderId="15" xfId="3" applyFont="1" applyFill="1" applyBorder="1" applyAlignment="1">
      <alignment horizontal="center" vertical="center" wrapText="1"/>
    </xf>
    <xf numFmtId="49" fontId="15" fillId="0" borderId="23" xfId="0" applyNumberFormat="1" applyFont="1" applyFill="1" applyBorder="1" applyAlignment="1">
      <alignment horizontal="center" vertical="center"/>
    </xf>
    <xf numFmtId="49" fontId="25" fillId="0" borderId="14" xfId="0" applyNumberFormat="1" applyFont="1" applyBorder="1" applyAlignment="1">
      <alignment horizontal="center" vertical="center" wrapText="1"/>
    </xf>
    <xf numFmtId="0" fontId="26" fillId="0" borderId="15" xfId="2" applyFont="1" applyFill="1" applyBorder="1" applyAlignment="1">
      <alignment horizontal="center" vertical="center" wrapText="1"/>
    </xf>
    <xf numFmtId="49" fontId="0" fillId="0" borderId="15" xfId="0" applyNumberFormat="1" applyBorder="1" applyAlignment="1">
      <alignment horizontal="center" vertical="center" wrapText="1"/>
    </xf>
    <xf numFmtId="49" fontId="27" fillId="0" borderId="15" xfId="0" applyNumberFormat="1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49" fontId="18" fillId="0" borderId="6" xfId="0" applyNumberFormat="1" applyFont="1" applyBorder="1" applyAlignment="1">
      <alignment horizontal="left" vertical="center"/>
    </xf>
    <xf numFmtId="49" fontId="9" fillId="0" borderId="0" xfId="0" applyNumberFormat="1" applyFont="1" applyBorder="1" applyAlignment="1">
      <alignment horizontal="left" vertical="center"/>
    </xf>
    <xf numFmtId="0" fontId="9" fillId="0" borderId="0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9" fillId="0" borderId="0" xfId="0" applyFont="1" applyBorder="1" applyAlignment="1">
      <alignment vertical="center"/>
    </xf>
    <xf numFmtId="49" fontId="14" fillId="0" borderId="0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7" fillId="0" borderId="0" xfId="0" applyFont="1" applyFill="1" applyBorder="1" applyAlignment="1">
      <alignment horizontal="center" vertical="center"/>
    </xf>
    <xf numFmtId="0" fontId="11" fillId="0" borderId="24" xfId="0" applyFont="1" applyBorder="1">
      <alignment vertical="center"/>
    </xf>
    <xf numFmtId="49" fontId="8" fillId="0" borderId="0" xfId="0" applyNumberFormat="1" applyFont="1" applyBorder="1" applyAlignment="1">
      <alignment horizontal="center" vertical="center"/>
    </xf>
    <xf numFmtId="0" fontId="26" fillId="0" borderId="17" xfId="2" applyFont="1" applyFill="1" applyBorder="1" applyAlignment="1">
      <alignment horizontal="center" vertical="center" wrapText="1"/>
    </xf>
    <xf numFmtId="0" fontId="4" fillId="0" borderId="17" xfId="2" applyFont="1" applyFill="1" applyBorder="1" applyAlignment="1">
      <alignment horizontal="center" vertical="center" wrapText="1"/>
    </xf>
    <xf numFmtId="49" fontId="8" fillId="0" borderId="25" xfId="0" applyNumberFormat="1" applyFont="1" applyBorder="1" applyAlignment="1">
      <alignment horizontal="center" vertical="center"/>
    </xf>
    <xf numFmtId="49" fontId="8" fillId="0" borderId="26" xfId="0" applyNumberFormat="1" applyFont="1" applyFill="1" applyBorder="1" applyAlignment="1">
      <alignment horizontal="center" vertical="center"/>
    </xf>
    <xf numFmtId="49" fontId="8" fillId="0" borderId="26" xfId="0" applyNumberFormat="1" applyFont="1" applyBorder="1" applyAlignment="1">
      <alignment horizontal="center" vertical="center"/>
    </xf>
    <xf numFmtId="49" fontId="8" fillId="0" borderId="27" xfId="0" applyNumberFormat="1" applyFont="1" applyBorder="1" applyAlignment="1">
      <alignment horizontal="center" vertical="center"/>
    </xf>
    <xf numFmtId="49" fontId="8" fillId="0" borderId="28" xfId="0" applyNumberFormat="1" applyFont="1" applyFill="1" applyBorder="1" applyAlignment="1">
      <alignment horizontal="center" vertical="center"/>
    </xf>
    <xf numFmtId="49" fontId="8" fillId="0" borderId="28" xfId="0" applyNumberFormat="1" applyFont="1" applyBorder="1" applyAlignment="1">
      <alignment vertical="center"/>
    </xf>
    <xf numFmtId="0" fontId="0" fillId="0" borderId="29" xfId="0" applyBorder="1">
      <alignment vertical="center"/>
    </xf>
  </cellXfs>
  <cellStyles count="4">
    <cellStyle name="常规" xfId="0" builtinId="0"/>
    <cellStyle name="常规 10" xfId="2"/>
    <cellStyle name="常规 2" xfId="1"/>
    <cellStyle name="常规 42" xfId="3"/>
  </cellStyles>
  <dxfs count="2"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5"/>
  <sheetViews>
    <sheetView tabSelected="1" workbookViewId="0">
      <selection activeCell="I29" sqref="I29"/>
    </sheetView>
  </sheetViews>
  <sheetFormatPr defaultColWidth="9" defaultRowHeight="14.25"/>
  <cols>
    <col min="1" max="1" width="14.75" style="26" customWidth="1"/>
    <col min="2" max="2" width="21.5" style="3" customWidth="1"/>
    <col min="3" max="3" width="16.75" style="27" customWidth="1"/>
    <col min="4" max="4" width="23" style="3" customWidth="1"/>
    <col min="5" max="5" width="19.375" style="3" customWidth="1"/>
    <col min="6" max="6" width="17.625" style="3" customWidth="1"/>
    <col min="7" max="7" width="14.25" customWidth="1"/>
  </cols>
  <sheetData>
    <row r="1" spans="1:7" ht="9.9499999999999993" customHeight="1" thickBot="1">
      <c r="A1" s="28"/>
      <c r="B1" s="29"/>
      <c r="C1" s="29"/>
      <c r="D1" s="29"/>
      <c r="E1" s="29"/>
      <c r="F1" s="30"/>
    </row>
    <row r="2" spans="1:7" ht="24.95" customHeight="1" thickBot="1">
      <c r="A2" s="31" t="s">
        <v>0</v>
      </c>
      <c r="B2" s="66" t="s">
        <v>221</v>
      </c>
      <c r="C2" s="73" t="s">
        <v>1</v>
      </c>
      <c r="D2" s="87"/>
      <c r="E2" s="32" t="s">
        <v>2</v>
      </c>
      <c r="F2" s="66"/>
      <c r="G2" s="66"/>
    </row>
    <row r="3" spans="1:7" ht="9.9499999999999993" customHeight="1">
      <c r="A3" s="33"/>
      <c r="B3" s="34"/>
      <c r="C3" s="35"/>
      <c r="D3" s="34"/>
      <c r="E3" s="35"/>
      <c r="F3" s="86"/>
      <c r="G3" s="82"/>
    </row>
    <row r="4" spans="1:7" ht="20.100000000000001" customHeight="1">
      <c r="A4" s="79" t="s">
        <v>3</v>
      </c>
      <c r="B4" s="80"/>
      <c r="C4" s="80"/>
      <c r="D4" s="80"/>
      <c r="E4" s="80"/>
      <c r="F4" s="81"/>
      <c r="G4" s="82"/>
    </row>
    <row r="5" spans="1:7" ht="20.100000000000001" customHeight="1">
      <c r="A5" s="79" t="s">
        <v>4</v>
      </c>
      <c r="B5" s="80"/>
      <c r="C5" s="80"/>
      <c r="D5" s="80"/>
      <c r="E5" s="80"/>
      <c r="F5" s="81"/>
      <c r="G5" s="82"/>
    </row>
    <row r="6" spans="1:7" ht="20.100000000000001" customHeight="1">
      <c r="A6" s="79" t="s">
        <v>5</v>
      </c>
      <c r="B6" s="80"/>
      <c r="C6" s="80"/>
      <c r="D6" s="80"/>
      <c r="E6" s="80"/>
      <c r="F6" s="81"/>
      <c r="G6" s="82"/>
    </row>
    <row r="7" spans="1:7" ht="20.100000000000001" customHeight="1">
      <c r="A7" s="79" t="s">
        <v>6</v>
      </c>
      <c r="B7" s="80"/>
      <c r="C7" s="80"/>
      <c r="D7" s="80"/>
      <c r="E7" s="80"/>
      <c r="F7" s="81"/>
      <c r="G7" s="82"/>
    </row>
    <row r="8" spans="1:7" ht="20.100000000000001" customHeight="1">
      <c r="A8" s="79" t="s">
        <v>7</v>
      </c>
      <c r="B8" s="80"/>
      <c r="C8" s="80"/>
      <c r="D8" s="80"/>
      <c r="E8" s="80"/>
      <c r="F8" s="81"/>
      <c r="G8" s="82"/>
    </row>
    <row r="9" spans="1:7" ht="9.9499999999999993" customHeight="1">
      <c r="A9" s="36"/>
      <c r="B9" s="37"/>
      <c r="C9" s="37"/>
      <c r="D9" s="37"/>
      <c r="E9" s="37"/>
      <c r="F9" s="83"/>
      <c r="G9" s="82"/>
    </row>
    <row r="10" spans="1:7" ht="9.9499999999999993" customHeight="1">
      <c r="A10" s="38"/>
      <c r="B10" s="39"/>
      <c r="C10" s="40"/>
      <c r="D10" s="40"/>
      <c r="E10" s="40"/>
      <c r="F10" s="41"/>
      <c r="G10" s="42"/>
    </row>
    <row r="11" spans="1:7" ht="9.9499999999999993" customHeight="1">
      <c r="A11" s="28"/>
      <c r="B11" s="29"/>
      <c r="C11" s="29"/>
      <c r="D11" s="29"/>
      <c r="E11" s="29"/>
    </row>
    <row r="12" spans="1:7" ht="24.95" customHeight="1">
      <c r="A12" s="84" t="s">
        <v>8</v>
      </c>
      <c r="B12" s="85"/>
      <c r="C12" s="85"/>
      <c r="D12" s="85"/>
      <c r="E12" s="85"/>
      <c r="F12" s="85"/>
    </row>
    <row r="13" spans="1:7" ht="9.9499999999999993" customHeight="1" thickBot="1">
      <c r="A13" s="28"/>
      <c r="B13" s="29"/>
      <c r="C13" s="29"/>
      <c r="D13" s="29"/>
      <c r="E13" s="29"/>
    </row>
    <row r="14" spans="1:7" ht="24.95" customHeight="1">
      <c r="A14" s="43" t="s">
        <v>9</v>
      </c>
      <c r="B14" s="44" t="s">
        <v>10</v>
      </c>
      <c r="C14" s="44" t="s">
        <v>11</v>
      </c>
      <c r="D14" s="44" t="s">
        <v>12</v>
      </c>
      <c r="E14" s="45" t="s">
        <v>13</v>
      </c>
      <c r="F14" s="45" t="s">
        <v>14</v>
      </c>
      <c r="G14" s="46" t="s">
        <v>15</v>
      </c>
    </row>
    <row r="15" spans="1:7" ht="24.95" customHeight="1">
      <c r="A15" s="74" t="s">
        <v>223</v>
      </c>
      <c r="B15" s="77"/>
      <c r="C15" s="48"/>
      <c r="D15" s="88"/>
      <c r="E15" s="49"/>
      <c r="F15" s="53"/>
      <c r="G15" s="78"/>
    </row>
    <row r="16" spans="1:7" ht="24.95" customHeight="1">
      <c r="A16" s="74" t="s">
        <v>224</v>
      </c>
      <c r="B16" s="47"/>
      <c r="C16" s="48"/>
      <c r="D16" s="52"/>
      <c r="E16" s="49"/>
      <c r="F16" s="69"/>
      <c r="G16" s="78"/>
    </row>
    <row r="17" spans="1:8" ht="24.95" customHeight="1">
      <c r="A17" s="74" t="s">
        <v>225</v>
      </c>
      <c r="B17" s="75"/>
      <c r="C17" s="75"/>
      <c r="D17" s="75"/>
      <c r="E17" s="75"/>
      <c r="F17" s="75"/>
      <c r="G17" s="89"/>
    </row>
    <row r="18" spans="1:8" ht="24.95" customHeight="1">
      <c r="A18" s="74" t="s">
        <v>226</v>
      </c>
      <c r="B18" s="75"/>
      <c r="C18" s="75"/>
      <c r="D18" s="75"/>
      <c r="E18" s="75"/>
      <c r="F18" s="75"/>
      <c r="G18" s="89"/>
    </row>
    <row r="19" spans="1:8" ht="24.95" customHeight="1">
      <c r="A19" s="74" t="s">
        <v>227</v>
      </c>
      <c r="B19" s="76"/>
      <c r="C19" s="75"/>
      <c r="D19" s="75"/>
      <c r="E19" s="75"/>
      <c r="F19" s="75"/>
      <c r="G19" s="89"/>
      <c r="H19" s="54"/>
    </row>
    <row r="20" spans="1:8" ht="24.95" customHeight="1">
      <c r="A20" s="74" t="s">
        <v>228</v>
      </c>
      <c r="B20" s="75"/>
      <c r="C20" s="75"/>
      <c r="D20" s="75"/>
      <c r="E20" s="75"/>
      <c r="F20" s="75"/>
      <c r="G20" s="89"/>
    </row>
    <row r="21" spans="1:8" ht="24.95" customHeight="1">
      <c r="A21" s="74" t="s">
        <v>16</v>
      </c>
      <c r="B21" s="75"/>
      <c r="C21" s="75"/>
      <c r="D21" s="75"/>
      <c r="E21" s="75"/>
      <c r="F21" s="75"/>
      <c r="G21" s="89"/>
    </row>
    <row r="22" spans="1:8" ht="24.95" customHeight="1">
      <c r="A22" s="74" t="s">
        <v>17</v>
      </c>
      <c r="B22" s="75"/>
      <c r="C22" s="75"/>
      <c r="D22" s="75"/>
      <c r="E22" s="75"/>
      <c r="F22" s="75"/>
      <c r="G22" s="89"/>
    </row>
    <row r="23" spans="1:8" ht="24.95" customHeight="1">
      <c r="A23" s="74" t="s">
        <v>18</v>
      </c>
      <c r="B23" s="75"/>
      <c r="C23" s="75"/>
      <c r="D23" s="75"/>
      <c r="E23" s="75"/>
      <c r="F23" s="75"/>
      <c r="G23" s="89"/>
    </row>
    <row r="24" spans="1:8" ht="24.95" customHeight="1">
      <c r="A24" s="74" t="s">
        <v>19</v>
      </c>
      <c r="B24" s="75"/>
      <c r="C24" s="75"/>
      <c r="D24" s="75"/>
      <c r="E24" s="75"/>
      <c r="F24" s="75"/>
      <c r="G24" s="89"/>
    </row>
    <row r="25" spans="1:8" ht="24.95" customHeight="1">
      <c r="A25" s="67" t="s">
        <v>20</v>
      </c>
      <c r="B25" s="70"/>
      <c r="C25" s="68"/>
      <c r="D25" s="71"/>
      <c r="E25" s="69"/>
      <c r="F25" s="68"/>
      <c r="G25" s="90"/>
    </row>
    <row r="26" spans="1:8" ht="24.95" customHeight="1">
      <c r="A26" s="67" t="s">
        <v>21</v>
      </c>
      <c r="B26" s="70"/>
      <c r="C26" s="68"/>
      <c r="D26" s="71"/>
      <c r="E26" s="69"/>
      <c r="F26" s="72"/>
      <c r="G26" s="90"/>
    </row>
    <row r="27" spans="1:8" ht="24.95" customHeight="1">
      <c r="A27" s="67" t="s">
        <v>22</v>
      </c>
      <c r="B27" s="70"/>
      <c r="C27" s="68"/>
      <c r="D27" s="71"/>
      <c r="E27" s="69"/>
      <c r="F27" s="72"/>
      <c r="G27" s="90"/>
    </row>
    <row r="28" spans="1:8" ht="24.95" customHeight="1">
      <c r="A28" s="60" t="s">
        <v>23</v>
      </c>
      <c r="B28" s="47"/>
      <c r="C28" s="48"/>
      <c r="D28" s="52"/>
      <c r="E28" s="53"/>
      <c r="F28" s="50"/>
      <c r="G28" s="51"/>
    </row>
    <row r="29" spans="1:8" ht="24.95" customHeight="1">
      <c r="A29" s="61" t="s">
        <v>24</v>
      </c>
      <c r="B29" s="47"/>
      <c r="C29" s="48"/>
      <c r="D29" s="52"/>
      <c r="E29" s="53"/>
      <c r="F29" s="50"/>
      <c r="G29" s="51"/>
    </row>
    <row r="30" spans="1:8" ht="24.95" customHeight="1">
      <c r="A30" s="60" t="s">
        <v>25</v>
      </c>
      <c r="B30" s="47"/>
      <c r="C30" s="48"/>
      <c r="D30" s="52"/>
      <c r="E30" s="53"/>
      <c r="F30" s="50"/>
      <c r="G30" s="51"/>
    </row>
    <row r="31" spans="1:8" ht="24.95" customHeight="1">
      <c r="A31" s="61" t="s">
        <v>26</v>
      </c>
      <c r="B31" s="47"/>
      <c r="C31" s="48"/>
      <c r="D31" s="52"/>
      <c r="E31" s="53"/>
      <c r="F31" s="50"/>
      <c r="G31" s="51"/>
    </row>
    <row r="32" spans="1:8" ht="24.95" customHeight="1">
      <c r="A32" s="60" t="s">
        <v>27</v>
      </c>
      <c r="B32" s="47"/>
      <c r="C32" s="48"/>
      <c r="D32" s="52"/>
      <c r="E32" s="53"/>
      <c r="F32" s="50"/>
      <c r="G32" s="51"/>
    </row>
    <row r="33" spans="1:7" ht="24.95" customHeight="1">
      <c r="A33" s="61" t="s">
        <v>28</v>
      </c>
      <c r="B33" s="47"/>
      <c r="C33" s="48"/>
      <c r="D33" s="52"/>
      <c r="E33" s="53"/>
      <c r="F33" s="50"/>
      <c r="G33" s="51"/>
    </row>
    <row r="34" spans="1:7" ht="24.95" customHeight="1">
      <c r="A34" s="60" t="s">
        <v>29</v>
      </c>
      <c r="B34" s="47"/>
      <c r="C34" s="48"/>
      <c r="D34" s="52"/>
      <c r="E34" s="49"/>
      <c r="F34" s="50"/>
      <c r="G34" s="51"/>
    </row>
    <row r="35" spans="1:7" ht="24.95" customHeight="1">
      <c r="A35" s="61" t="s">
        <v>30</v>
      </c>
      <c r="B35" s="47"/>
      <c r="C35" s="48"/>
      <c r="D35" s="52"/>
      <c r="E35" s="49"/>
      <c r="F35" s="50"/>
      <c r="G35" s="51"/>
    </row>
    <row r="36" spans="1:7" ht="24.95" customHeight="1">
      <c r="A36" s="60" t="s">
        <v>31</v>
      </c>
      <c r="B36" s="55"/>
      <c r="C36" s="56"/>
      <c r="D36" s="57"/>
      <c r="E36" s="58"/>
      <c r="F36" s="59"/>
      <c r="G36" s="51"/>
    </row>
    <row r="37" spans="1:7" ht="24.95" customHeight="1">
      <c r="A37" s="61" t="s">
        <v>32</v>
      </c>
      <c r="B37" s="55"/>
      <c r="C37" s="56"/>
      <c r="D37" s="57"/>
      <c r="E37" s="58"/>
      <c r="F37" s="59"/>
      <c r="G37" s="51"/>
    </row>
    <row r="38" spans="1:7" ht="24.95" customHeight="1">
      <c r="A38" s="60" t="s">
        <v>33</v>
      </c>
      <c r="B38" s="55"/>
      <c r="C38" s="56"/>
      <c r="D38" s="57"/>
      <c r="E38" s="58"/>
      <c r="F38" s="59"/>
      <c r="G38" s="51"/>
    </row>
    <row r="39" spans="1:7" ht="24.95" customHeight="1">
      <c r="A39" s="61" t="s">
        <v>34</v>
      </c>
      <c r="B39" s="55"/>
      <c r="C39" s="56"/>
      <c r="D39" s="57"/>
      <c r="E39" s="58"/>
      <c r="F39" s="59"/>
      <c r="G39" s="51"/>
    </row>
    <row r="40" spans="1:7" ht="24.95" customHeight="1">
      <c r="A40" s="60" t="s">
        <v>35</v>
      </c>
      <c r="B40" s="55"/>
      <c r="C40" s="56"/>
      <c r="D40" s="57"/>
      <c r="E40" s="58"/>
      <c r="F40" s="59"/>
      <c r="G40" s="51"/>
    </row>
    <row r="41" spans="1:7" ht="24.95" customHeight="1">
      <c r="A41" s="61" t="s">
        <v>36</v>
      </c>
      <c r="B41" s="55"/>
      <c r="C41" s="56"/>
      <c r="D41" s="57"/>
      <c r="E41" s="58"/>
      <c r="F41" s="59"/>
      <c r="G41" s="51"/>
    </row>
    <row r="42" spans="1:7" ht="24.95" customHeight="1">
      <c r="A42" s="60" t="s">
        <v>37</v>
      </c>
      <c r="B42" s="55"/>
      <c r="C42" s="56"/>
      <c r="D42" s="57"/>
      <c r="E42" s="58"/>
      <c r="F42" s="59"/>
      <c r="G42" s="51"/>
    </row>
    <row r="43" spans="1:7" ht="24.95" customHeight="1">
      <c r="A43" s="61" t="s">
        <v>38</v>
      </c>
      <c r="B43" s="55"/>
      <c r="C43" s="56"/>
      <c r="D43" s="57"/>
      <c r="E43" s="58"/>
      <c r="F43" s="59"/>
      <c r="G43" s="51"/>
    </row>
    <row r="44" spans="1:7" ht="24.95" customHeight="1" thickBot="1">
      <c r="A44" s="91" t="s">
        <v>39</v>
      </c>
      <c r="B44" s="92"/>
      <c r="C44" s="93"/>
      <c r="D44" s="94"/>
      <c r="E44" s="95"/>
      <c r="F44" s="96"/>
      <c r="G44" s="97"/>
    </row>
    <row r="45" spans="1:7" ht="20.25">
      <c r="A45" s="62"/>
      <c r="B45" s="63"/>
      <c r="C45" s="64"/>
      <c r="D45" s="63"/>
      <c r="E45" s="65"/>
    </row>
  </sheetData>
  <mergeCells count="8">
    <mergeCell ref="A8:G8"/>
    <mergeCell ref="F9:G9"/>
    <mergeCell ref="A12:F12"/>
    <mergeCell ref="F3:G3"/>
    <mergeCell ref="A4:G4"/>
    <mergeCell ref="A5:G5"/>
    <mergeCell ref="A6:G6"/>
    <mergeCell ref="A7:G7"/>
  </mergeCells>
  <phoneticPr fontId="23" type="noConversion"/>
  <dataValidations count="2">
    <dataValidation allowBlank="1" showInputMessage="1" showErrorMessage="1" prompt="中行/农行 ****支行" sqref="D15:D44"/>
    <dataValidation allowBlank="1" showInputMessage="1" showErrorMessage="1" prompt="如果没有 ，可填 “无卡，到期直接销户 ”" sqref="E15:E44"/>
  </dataValidations>
  <pageMargins left="0.55118110236220497" right="0.55118110236220497" top="0.43307086614173201" bottom="0.43307086614173201" header="0.31496062992126" footer="0.31496062992126"/>
  <pageSetup paperSize="9" orientation="landscape"/>
  <headerFooter alignWithMargins="0">
    <oddHeader>&amp;C&amp;"华文楷体,加粗"&amp;20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D148"/>
  <sheetViews>
    <sheetView workbookViewId="0">
      <pane ySplit="1" topLeftCell="A116" activePane="bottomLeft" state="frozen"/>
      <selection pane="bottomLeft" activeCell="B144" sqref="B144"/>
    </sheetView>
  </sheetViews>
  <sheetFormatPr defaultColWidth="9" defaultRowHeight="14.25"/>
  <cols>
    <col min="1" max="1" width="21.625" customWidth="1"/>
    <col min="2" max="2" width="36.75" customWidth="1"/>
  </cols>
  <sheetData>
    <row r="1" spans="1:2" s="14" customFormat="1">
      <c r="A1" s="16" t="s">
        <v>0</v>
      </c>
      <c r="B1" s="16" t="s">
        <v>1</v>
      </c>
    </row>
    <row r="2" spans="1:2">
      <c r="A2" s="17" t="s">
        <v>40</v>
      </c>
      <c r="B2" s="5" t="s">
        <v>41</v>
      </c>
    </row>
    <row r="3" spans="1:2">
      <c r="A3" s="17" t="s">
        <v>40</v>
      </c>
      <c r="B3" s="5" t="s">
        <v>42</v>
      </c>
    </row>
    <row r="4" spans="1:2">
      <c r="A4" s="17" t="s">
        <v>40</v>
      </c>
      <c r="B4" s="5" t="s">
        <v>43</v>
      </c>
    </row>
    <row r="5" spans="1:2">
      <c r="A5" s="17" t="s">
        <v>40</v>
      </c>
      <c r="B5" s="5" t="s">
        <v>44</v>
      </c>
    </row>
    <row r="6" spans="1:2">
      <c r="A6" s="17" t="s">
        <v>40</v>
      </c>
      <c r="B6" s="5" t="s">
        <v>45</v>
      </c>
    </row>
    <row r="7" spans="1:2">
      <c r="A7" s="17" t="s">
        <v>40</v>
      </c>
      <c r="B7" s="5" t="s">
        <v>46</v>
      </c>
    </row>
    <row r="8" spans="1:2">
      <c r="A8" s="17" t="s">
        <v>40</v>
      </c>
      <c r="B8" s="5" t="s">
        <v>47</v>
      </c>
    </row>
    <row r="9" spans="1:2">
      <c r="A9" s="18" t="s">
        <v>48</v>
      </c>
      <c r="B9" s="19" t="s">
        <v>41</v>
      </c>
    </row>
    <row r="10" spans="1:2">
      <c r="A10" s="18" t="s">
        <v>48</v>
      </c>
      <c r="B10" s="19" t="s">
        <v>49</v>
      </c>
    </row>
    <row r="11" spans="1:2">
      <c r="A11" s="18" t="s">
        <v>48</v>
      </c>
      <c r="B11" s="19" t="s">
        <v>50</v>
      </c>
    </row>
    <row r="12" spans="1:2">
      <c r="A12" s="18" t="s">
        <v>48</v>
      </c>
      <c r="B12" s="19" t="s">
        <v>51</v>
      </c>
    </row>
    <row r="13" spans="1:2">
      <c r="A13" s="18" t="s">
        <v>48</v>
      </c>
      <c r="B13" s="19" t="s">
        <v>52</v>
      </c>
    </row>
    <row r="14" spans="1:2">
      <c r="A14" s="20" t="s">
        <v>53</v>
      </c>
      <c r="B14" s="21" t="s">
        <v>54</v>
      </c>
    </row>
    <row r="15" spans="1:2">
      <c r="A15" s="20" t="s">
        <v>53</v>
      </c>
      <c r="B15" s="21" t="s">
        <v>55</v>
      </c>
    </row>
    <row r="16" spans="1:2">
      <c r="A16" s="22" t="s">
        <v>56</v>
      </c>
      <c r="B16" s="5" t="s">
        <v>54</v>
      </c>
    </row>
    <row r="17" spans="1:4">
      <c r="A17" s="18" t="s">
        <v>57</v>
      </c>
      <c r="B17" s="19" t="s">
        <v>58</v>
      </c>
    </row>
    <row r="18" spans="1:4">
      <c r="A18" s="18" t="s">
        <v>57</v>
      </c>
      <c r="B18" s="19" t="s">
        <v>59</v>
      </c>
    </row>
    <row r="19" spans="1:4">
      <c r="A19" s="18" t="s">
        <v>57</v>
      </c>
      <c r="B19" s="19" t="s">
        <v>60</v>
      </c>
    </row>
    <row r="20" spans="1:4">
      <c r="A20" s="20" t="s">
        <v>61</v>
      </c>
      <c r="B20" s="21" t="s">
        <v>62</v>
      </c>
    </row>
    <row r="21" spans="1:4">
      <c r="A21" s="20" t="s">
        <v>61</v>
      </c>
      <c r="B21" s="21" t="s">
        <v>63</v>
      </c>
    </row>
    <row r="22" spans="1:4">
      <c r="A22" s="20" t="s">
        <v>61</v>
      </c>
      <c r="B22" s="21" t="s">
        <v>64</v>
      </c>
    </row>
    <row r="23" spans="1:4">
      <c r="A23" s="22" t="s">
        <v>65</v>
      </c>
      <c r="B23" s="5" t="s">
        <v>54</v>
      </c>
    </row>
    <row r="24" spans="1:4">
      <c r="A24" s="22" t="s">
        <v>65</v>
      </c>
      <c r="B24" s="5" t="s">
        <v>66</v>
      </c>
    </row>
    <row r="25" spans="1:4">
      <c r="A25" s="22" t="s">
        <v>65</v>
      </c>
      <c r="B25" s="7" t="s">
        <v>67</v>
      </c>
    </row>
    <row r="26" spans="1:4">
      <c r="A26" s="22" t="s">
        <v>65</v>
      </c>
      <c r="B26" s="5" t="s">
        <v>68</v>
      </c>
    </row>
    <row r="27" spans="1:4">
      <c r="A27" s="22" t="s">
        <v>65</v>
      </c>
      <c r="B27" s="5" t="s">
        <v>69</v>
      </c>
    </row>
    <row r="28" spans="1:4">
      <c r="A28" s="22" t="s">
        <v>65</v>
      </c>
      <c r="B28" s="5" t="s">
        <v>70</v>
      </c>
    </row>
    <row r="29" spans="1:4">
      <c r="A29" s="22" t="s">
        <v>65</v>
      </c>
      <c r="B29" s="5" t="s">
        <v>71</v>
      </c>
    </row>
    <row r="30" spans="1:4">
      <c r="A30" s="18" t="s">
        <v>72</v>
      </c>
      <c r="B30" s="19" t="s">
        <v>73</v>
      </c>
    </row>
    <row r="31" spans="1:4">
      <c r="A31" s="20" t="s">
        <v>74</v>
      </c>
      <c r="B31" s="21" t="s">
        <v>54</v>
      </c>
    </row>
    <row r="32" spans="1:4">
      <c r="A32" s="22" t="s">
        <v>75</v>
      </c>
      <c r="B32" s="5" t="s">
        <v>54</v>
      </c>
      <c r="C32" s="5"/>
      <c r="D32" s="5"/>
    </row>
    <row r="33" spans="1:2">
      <c r="A33" s="22" t="s">
        <v>75</v>
      </c>
      <c r="B33" s="5" t="s">
        <v>76</v>
      </c>
    </row>
    <row r="34" spans="1:2">
      <c r="A34" s="22" t="s">
        <v>75</v>
      </c>
      <c r="B34" s="5" t="s">
        <v>77</v>
      </c>
    </row>
    <row r="35" spans="1:2">
      <c r="A35" s="22" t="s">
        <v>75</v>
      </c>
      <c r="B35" s="5" t="s">
        <v>78</v>
      </c>
    </row>
    <row r="36" spans="1:2">
      <c r="A36" s="22" t="s">
        <v>75</v>
      </c>
      <c r="B36" s="5" t="s">
        <v>79</v>
      </c>
    </row>
    <row r="37" spans="1:2">
      <c r="A37" s="22" t="s">
        <v>75</v>
      </c>
      <c r="B37" s="5" t="s">
        <v>80</v>
      </c>
    </row>
    <row r="38" spans="1:2">
      <c r="A38" s="18" t="s">
        <v>81</v>
      </c>
      <c r="B38" s="19" t="s">
        <v>54</v>
      </c>
    </row>
    <row r="39" spans="1:2">
      <c r="A39" s="4" t="s">
        <v>82</v>
      </c>
      <c r="B39" s="23" t="s">
        <v>54</v>
      </c>
    </row>
    <row r="40" spans="1:2">
      <c r="A40" s="22" t="s">
        <v>83</v>
      </c>
      <c r="B40" s="5" t="s">
        <v>54</v>
      </c>
    </row>
    <row r="41" spans="1:2">
      <c r="A41" s="22" t="s">
        <v>83</v>
      </c>
      <c r="B41" s="5" t="s">
        <v>84</v>
      </c>
    </row>
    <row r="42" spans="1:2">
      <c r="A42" s="22" t="s">
        <v>83</v>
      </c>
      <c r="B42" s="5" t="s">
        <v>85</v>
      </c>
    </row>
    <row r="43" spans="1:2">
      <c r="A43" s="22" t="s">
        <v>83</v>
      </c>
      <c r="B43" s="5" t="s">
        <v>86</v>
      </c>
    </row>
    <row r="44" spans="1:2">
      <c r="A44" s="22" t="s">
        <v>83</v>
      </c>
      <c r="B44" s="5" t="s">
        <v>87</v>
      </c>
    </row>
    <row r="45" spans="1:2">
      <c r="A45" s="22" t="s">
        <v>83</v>
      </c>
      <c r="B45" s="5" t="s">
        <v>88</v>
      </c>
    </row>
    <row r="46" spans="1:2">
      <c r="A46" s="22" t="s">
        <v>83</v>
      </c>
      <c r="B46" s="5" t="s">
        <v>89</v>
      </c>
    </row>
    <row r="47" spans="1:2">
      <c r="A47" s="22" t="s">
        <v>83</v>
      </c>
      <c r="B47" s="5" t="s">
        <v>90</v>
      </c>
    </row>
    <row r="48" spans="1:2">
      <c r="A48" s="22" t="s">
        <v>83</v>
      </c>
      <c r="B48" s="5" t="s">
        <v>91</v>
      </c>
    </row>
    <row r="49" spans="1:2">
      <c r="A49" s="22" t="s">
        <v>83</v>
      </c>
      <c r="B49" s="5" t="s">
        <v>92</v>
      </c>
    </row>
    <row r="50" spans="1:2">
      <c r="A50" s="22" t="s">
        <v>83</v>
      </c>
      <c r="B50" s="5" t="s">
        <v>93</v>
      </c>
    </row>
    <row r="51" spans="1:2">
      <c r="A51" s="22" t="s">
        <v>83</v>
      </c>
      <c r="B51" s="5" t="s">
        <v>94</v>
      </c>
    </row>
    <row r="52" spans="1:2">
      <c r="A52" s="22" t="s">
        <v>83</v>
      </c>
      <c r="B52" s="5" t="s">
        <v>95</v>
      </c>
    </row>
    <row r="53" spans="1:2">
      <c r="A53" s="22" t="s">
        <v>83</v>
      </c>
      <c r="B53" s="5" t="s">
        <v>96</v>
      </c>
    </row>
    <row r="54" spans="1:2">
      <c r="A54" s="22" t="s">
        <v>83</v>
      </c>
      <c r="B54" s="5" t="s">
        <v>97</v>
      </c>
    </row>
    <row r="55" spans="1:2">
      <c r="A55" s="22" t="s">
        <v>83</v>
      </c>
      <c r="B55" s="5" t="s">
        <v>98</v>
      </c>
    </row>
    <row r="56" spans="1:2">
      <c r="A56" s="18" t="s">
        <v>99</v>
      </c>
      <c r="B56" s="19" t="s">
        <v>54</v>
      </c>
    </row>
    <row r="57" spans="1:2">
      <c r="A57" s="18" t="s">
        <v>99</v>
      </c>
      <c r="B57" s="19" t="s">
        <v>100</v>
      </c>
    </row>
    <row r="58" spans="1:2">
      <c r="A58" s="4" t="s">
        <v>101</v>
      </c>
      <c r="B58" s="23" t="s">
        <v>102</v>
      </c>
    </row>
    <row r="59" spans="1:2">
      <c r="A59" s="4" t="s">
        <v>101</v>
      </c>
      <c r="B59" s="23" t="s">
        <v>103</v>
      </c>
    </row>
    <row r="60" spans="1:2">
      <c r="A60" s="4" t="s">
        <v>101</v>
      </c>
      <c r="B60" s="23" t="s">
        <v>104</v>
      </c>
    </row>
    <row r="61" spans="1:2">
      <c r="A61" s="4" t="s">
        <v>101</v>
      </c>
      <c r="B61" s="23" t="s">
        <v>105</v>
      </c>
    </row>
    <row r="62" spans="1:2">
      <c r="A62" s="4" t="s">
        <v>101</v>
      </c>
      <c r="B62" s="23" t="s">
        <v>106</v>
      </c>
    </row>
    <row r="63" spans="1:2">
      <c r="A63" s="4" t="s">
        <v>101</v>
      </c>
      <c r="B63" s="23" t="s">
        <v>107</v>
      </c>
    </row>
    <row r="64" spans="1:2">
      <c r="A64" s="4" t="s">
        <v>101</v>
      </c>
      <c r="B64" s="23" t="s">
        <v>108</v>
      </c>
    </row>
    <row r="65" spans="1:2">
      <c r="A65" s="4" t="s">
        <v>101</v>
      </c>
      <c r="B65" s="23" t="s">
        <v>109</v>
      </c>
    </row>
    <row r="66" spans="1:2">
      <c r="A66" s="4" t="s">
        <v>101</v>
      </c>
      <c r="B66" s="23" t="s">
        <v>110</v>
      </c>
    </row>
    <row r="67" spans="1:2">
      <c r="A67" s="4" t="s">
        <v>101</v>
      </c>
      <c r="B67" s="23" t="s">
        <v>111</v>
      </c>
    </row>
    <row r="68" spans="1:2">
      <c r="A68" s="4" t="s">
        <v>101</v>
      </c>
      <c r="B68" s="23" t="s">
        <v>112</v>
      </c>
    </row>
    <row r="69" spans="1:2">
      <c r="A69" s="4" t="s">
        <v>101</v>
      </c>
      <c r="B69" s="23" t="s">
        <v>113</v>
      </c>
    </row>
    <row r="70" spans="1:2">
      <c r="A70" s="4" t="s">
        <v>101</v>
      </c>
      <c r="B70" s="23" t="s">
        <v>114</v>
      </c>
    </row>
    <row r="71" spans="1:2">
      <c r="A71" s="4" t="s">
        <v>101</v>
      </c>
      <c r="B71" s="23" t="s">
        <v>115</v>
      </c>
    </row>
    <row r="72" spans="1:2">
      <c r="A72" s="4" t="s">
        <v>101</v>
      </c>
      <c r="B72" s="23" t="s">
        <v>116</v>
      </c>
    </row>
    <row r="73" spans="1:2">
      <c r="A73" s="4" t="s">
        <v>101</v>
      </c>
      <c r="B73" s="23" t="s">
        <v>117</v>
      </c>
    </row>
    <row r="74" spans="1:2">
      <c r="A74" s="4" t="s">
        <v>101</v>
      </c>
      <c r="B74" s="23" t="s">
        <v>118</v>
      </c>
    </row>
    <row r="75" spans="1:2" s="15" customFormat="1">
      <c r="A75" s="22" t="s">
        <v>119</v>
      </c>
      <c r="B75" s="5" t="s">
        <v>120</v>
      </c>
    </row>
    <row r="76" spans="1:2" s="15" customFormat="1">
      <c r="A76" s="22" t="s">
        <v>119</v>
      </c>
      <c r="B76" s="5" t="s">
        <v>121</v>
      </c>
    </row>
    <row r="77" spans="1:2" s="15" customFormat="1">
      <c r="A77" s="22" t="s">
        <v>119</v>
      </c>
      <c r="B77" s="5" t="s">
        <v>122</v>
      </c>
    </row>
    <row r="78" spans="1:2" s="15" customFormat="1">
      <c r="A78" s="22" t="s">
        <v>119</v>
      </c>
      <c r="B78" s="5" t="s">
        <v>123</v>
      </c>
    </row>
    <row r="79" spans="1:2" s="15" customFormat="1">
      <c r="A79" s="22" t="s">
        <v>119</v>
      </c>
      <c r="B79" s="5" t="s">
        <v>124</v>
      </c>
    </row>
    <row r="80" spans="1:2" s="15" customFormat="1">
      <c r="A80" s="22" t="s">
        <v>119</v>
      </c>
      <c r="B80" s="5" t="s">
        <v>125</v>
      </c>
    </row>
    <row r="81" spans="1:3" s="15" customFormat="1">
      <c r="A81" s="22" t="s">
        <v>119</v>
      </c>
      <c r="B81" s="5" t="s">
        <v>126</v>
      </c>
    </row>
    <row r="82" spans="1:3">
      <c r="A82" s="18" t="s">
        <v>127</v>
      </c>
      <c r="B82" s="19" t="s">
        <v>54</v>
      </c>
    </row>
    <row r="83" spans="1:3">
      <c r="A83" s="24" t="s">
        <v>128</v>
      </c>
      <c r="B83" s="23" t="s">
        <v>54</v>
      </c>
    </row>
    <row r="84" spans="1:3">
      <c r="A84" s="24" t="s">
        <v>128</v>
      </c>
      <c r="B84" s="23" t="s">
        <v>129</v>
      </c>
    </row>
    <row r="85" spans="1:3">
      <c r="A85" s="24" t="s">
        <v>128</v>
      </c>
      <c r="B85" s="23" t="s">
        <v>130</v>
      </c>
    </row>
    <row r="86" spans="1:3">
      <c r="A86" s="24" t="s">
        <v>128</v>
      </c>
      <c r="B86" s="23" t="s">
        <v>131</v>
      </c>
    </row>
    <row r="87" spans="1:3">
      <c r="A87" s="24" t="s">
        <v>128</v>
      </c>
      <c r="B87" s="23" t="s">
        <v>132</v>
      </c>
    </row>
    <row r="88" spans="1:3">
      <c r="A88" s="24" t="s">
        <v>128</v>
      </c>
      <c r="B88" s="23" t="s">
        <v>133</v>
      </c>
    </row>
    <row r="89" spans="1:3">
      <c r="A89" s="24" t="s">
        <v>128</v>
      </c>
      <c r="B89" s="23" t="s">
        <v>134</v>
      </c>
    </row>
    <row r="90" spans="1:3">
      <c r="A90" s="24" t="s">
        <v>128</v>
      </c>
      <c r="B90" s="23" t="s">
        <v>135</v>
      </c>
    </row>
    <row r="91" spans="1:3">
      <c r="A91" s="22" t="s">
        <v>136</v>
      </c>
      <c r="B91" s="5" t="s">
        <v>137</v>
      </c>
      <c r="C91" s="5"/>
    </row>
    <row r="92" spans="1:3">
      <c r="A92" s="22" t="s">
        <v>136</v>
      </c>
      <c r="B92" s="5" t="s">
        <v>138</v>
      </c>
      <c r="C92" s="5"/>
    </row>
    <row r="93" spans="1:3">
      <c r="A93" s="22" t="s">
        <v>136</v>
      </c>
      <c r="B93" s="5" t="s">
        <v>139</v>
      </c>
      <c r="C93" s="5"/>
    </row>
    <row r="94" spans="1:3">
      <c r="A94" s="22" t="s">
        <v>136</v>
      </c>
      <c r="B94" s="5" t="s">
        <v>140</v>
      </c>
      <c r="C94" s="5"/>
    </row>
    <row r="95" spans="1:3">
      <c r="A95" s="22" t="s">
        <v>136</v>
      </c>
      <c r="B95" s="5" t="s">
        <v>141</v>
      </c>
      <c r="C95" s="5"/>
    </row>
    <row r="96" spans="1:3">
      <c r="A96" s="22" t="s">
        <v>136</v>
      </c>
      <c r="B96" s="5" t="s">
        <v>142</v>
      </c>
      <c r="C96" s="5"/>
    </row>
    <row r="97" spans="1:3">
      <c r="A97" s="22" t="s">
        <v>136</v>
      </c>
      <c r="B97" s="5" t="s">
        <v>143</v>
      </c>
      <c r="C97" s="5"/>
    </row>
    <row r="98" spans="1:3">
      <c r="A98" s="22" t="s">
        <v>136</v>
      </c>
      <c r="B98" s="5" t="s">
        <v>144</v>
      </c>
      <c r="C98" s="5"/>
    </row>
    <row r="99" spans="1:3">
      <c r="A99" s="22" t="s">
        <v>136</v>
      </c>
      <c r="B99" s="5" t="s">
        <v>145</v>
      </c>
      <c r="C99" s="5"/>
    </row>
    <row r="100" spans="1:3">
      <c r="A100" s="22" t="s">
        <v>136</v>
      </c>
      <c r="B100" s="5" t="s">
        <v>146</v>
      </c>
      <c r="C100" s="5"/>
    </row>
    <row r="101" spans="1:3">
      <c r="A101" s="22" t="s">
        <v>136</v>
      </c>
      <c r="B101" s="5" t="s">
        <v>147</v>
      </c>
      <c r="C101" s="5"/>
    </row>
    <row r="102" spans="1:3">
      <c r="A102" s="22" t="s">
        <v>136</v>
      </c>
      <c r="B102" s="5" t="s">
        <v>148</v>
      </c>
      <c r="C102" s="5"/>
    </row>
    <row r="103" spans="1:3">
      <c r="A103" s="22" t="s">
        <v>136</v>
      </c>
      <c r="B103" s="5" t="s">
        <v>149</v>
      </c>
      <c r="C103" s="5"/>
    </row>
    <row r="104" spans="1:3">
      <c r="A104" s="22" t="s">
        <v>136</v>
      </c>
      <c r="B104" s="5" t="s">
        <v>150</v>
      </c>
      <c r="C104" s="9"/>
    </row>
    <row r="105" spans="1:3">
      <c r="A105" s="22" t="s">
        <v>136</v>
      </c>
      <c r="B105" s="5" t="s">
        <v>151</v>
      </c>
      <c r="C105" s="9"/>
    </row>
    <row r="106" spans="1:3">
      <c r="A106" s="25" t="s">
        <v>152</v>
      </c>
      <c r="B106" s="19" t="s">
        <v>153</v>
      </c>
    </row>
    <row r="107" spans="1:3">
      <c r="A107" s="25" t="s">
        <v>152</v>
      </c>
      <c r="B107" s="19" t="s">
        <v>154</v>
      </c>
    </row>
    <row r="108" spans="1:3">
      <c r="A108" s="4" t="s">
        <v>155</v>
      </c>
      <c r="B108" s="23" t="s">
        <v>41</v>
      </c>
    </row>
    <row r="109" spans="1:3">
      <c r="A109" s="4" t="s">
        <v>155</v>
      </c>
      <c r="B109" s="23" t="s">
        <v>156</v>
      </c>
    </row>
    <row r="110" spans="1:3">
      <c r="A110" s="22" t="s">
        <v>157</v>
      </c>
      <c r="B110" s="5" t="s">
        <v>158</v>
      </c>
    </row>
    <row r="111" spans="1:3">
      <c r="A111" s="18" t="s">
        <v>159</v>
      </c>
      <c r="B111" s="19" t="s">
        <v>160</v>
      </c>
    </row>
    <row r="112" spans="1:3">
      <c r="A112" s="4" t="s">
        <v>161</v>
      </c>
      <c r="B112" s="23" t="s">
        <v>54</v>
      </c>
    </row>
    <row r="113" spans="1:3">
      <c r="A113" s="22" t="s">
        <v>162</v>
      </c>
      <c r="B113" s="5" t="s">
        <v>163</v>
      </c>
    </row>
    <row r="114" spans="1:3">
      <c r="A114" s="18" t="s">
        <v>164</v>
      </c>
      <c r="B114" s="19" t="s">
        <v>54</v>
      </c>
      <c r="C114" s="5"/>
    </row>
    <row r="115" spans="1:3">
      <c r="A115" s="18" t="s">
        <v>164</v>
      </c>
      <c r="B115" s="19" t="s">
        <v>165</v>
      </c>
      <c r="C115" s="5"/>
    </row>
    <row r="116" spans="1:3">
      <c r="A116" s="18" t="s">
        <v>164</v>
      </c>
      <c r="B116" s="19" t="s">
        <v>166</v>
      </c>
      <c r="C116" s="5"/>
    </row>
    <row r="117" spans="1:3">
      <c r="A117" s="18" t="s">
        <v>164</v>
      </c>
      <c r="B117" s="19" t="s">
        <v>167</v>
      </c>
      <c r="C117" s="5"/>
    </row>
    <row r="118" spans="1:3">
      <c r="A118" s="18" t="s">
        <v>164</v>
      </c>
      <c r="B118" s="19" t="s">
        <v>168</v>
      </c>
      <c r="C118" s="5"/>
    </row>
    <row r="119" spans="1:3">
      <c r="A119" s="18" t="s">
        <v>164</v>
      </c>
      <c r="B119" s="19" t="s">
        <v>169</v>
      </c>
      <c r="C119" s="5"/>
    </row>
    <row r="120" spans="1:3">
      <c r="A120" s="18" t="s">
        <v>164</v>
      </c>
      <c r="B120" s="19" t="s">
        <v>170</v>
      </c>
      <c r="C120" s="5"/>
    </row>
    <row r="121" spans="1:3">
      <c r="A121" s="18" t="s">
        <v>164</v>
      </c>
      <c r="B121" s="10" t="s">
        <v>230</v>
      </c>
      <c r="C121" s="5"/>
    </row>
    <row r="122" spans="1:3">
      <c r="A122" s="18" t="s">
        <v>164</v>
      </c>
      <c r="B122" s="19" t="s">
        <v>171</v>
      </c>
    </row>
    <row r="123" spans="1:3">
      <c r="A123" s="18" t="s">
        <v>164</v>
      </c>
      <c r="B123" s="19" t="s">
        <v>172</v>
      </c>
    </row>
    <row r="124" spans="1:3">
      <c r="A124" s="18" t="s">
        <v>164</v>
      </c>
      <c r="B124" s="19" t="s">
        <v>173</v>
      </c>
    </row>
    <row r="125" spans="1:3">
      <c r="A125" s="18" t="s">
        <v>164</v>
      </c>
      <c r="B125" s="19" t="s">
        <v>174</v>
      </c>
    </row>
    <row r="126" spans="1:3">
      <c r="A126" s="18" t="s">
        <v>164</v>
      </c>
      <c r="B126" s="19" t="s">
        <v>175</v>
      </c>
    </row>
    <row r="127" spans="1:3">
      <c r="A127" s="18" t="s">
        <v>164</v>
      </c>
      <c r="B127" s="19" t="s">
        <v>176</v>
      </c>
    </row>
    <row r="128" spans="1:3">
      <c r="A128" s="18" t="s">
        <v>164</v>
      </c>
      <c r="B128" s="19" t="s">
        <v>177</v>
      </c>
    </row>
    <row r="129" spans="1:2">
      <c r="A129" s="18" t="s">
        <v>164</v>
      </c>
      <c r="B129" s="19" t="s">
        <v>178</v>
      </c>
    </row>
    <row r="130" spans="1:2">
      <c r="A130" s="18" t="s">
        <v>164</v>
      </c>
      <c r="B130" s="19" t="s">
        <v>179</v>
      </c>
    </row>
    <row r="131" spans="1:2">
      <c r="A131" s="18" t="s">
        <v>164</v>
      </c>
      <c r="B131" s="19" t="s">
        <v>180</v>
      </c>
    </row>
    <row r="132" spans="1:2">
      <c r="A132" s="18" t="s">
        <v>164</v>
      </c>
      <c r="B132" s="19" t="s">
        <v>181</v>
      </c>
    </row>
    <row r="133" spans="1:2">
      <c r="A133" s="18" t="s">
        <v>164</v>
      </c>
      <c r="B133" s="19" t="s">
        <v>182</v>
      </c>
    </row>
    <row r="134" spans="1:2">
      <c r="A134" s="18" t="s">
        <v>164</v>
      </c>
      <c r="B134" s="19" t="s">
        <v>183</v>
      </c>
    </row>
    <row r="135" spans="1:2">
      <c r="A135" s="18" t="s">
        <v>164</v>
      </c>
      <c r="B135" s="19" t="s">
        <v>184</v>
      </c>
    </row>
    <row r="136" spans="1:2">
      <c r="A136" s="18" t="s">
        <v>164</v>
      </c>
      <c r="B136" s="19" t="s">
        <v>185</v>
      </c>
    </row>
    <row r="137" spans="1:2">
      <c r="A137" s="18" t="s">
        <v>164</v>
      </c>
      <c r="B137" s="19" t="s">
        <v>186</v>
      </c>
    </row>
    <row r="138" spans="1:2">
      <c r="A138" s="18" t="s">
        <v>164</v>
      </c>
      <c r="B138" s="19" t="s">
        <v>187</v>
      </c>
    </row>
    <row r="139" spans="1:2">
      <c r="A139" s="18" t="s">
        <v>164</v>
      </c>
      <c r="B139" s="19" t="s">
        <v>188</v>
      </c>
    </row>
    <row r="140" spans="1:2">
      <c r="A140" s="18" t="s">
        <v>164</v>
      </c>
      <c r="B140" s="19" t="s">
        <v>220</v>
      </c>
    </row>
    <row r="141" spans="1:2">
      <c r="A141" s="18" t="s">
        <v>164</v>
      </c>
      <c r="B141" s="19" t="s">
        <v>222</v>
      </c>
    </row>
    <row r="142" spans="1:2">
      <c r="A142" s="18" t="s">
        <v>164</v>
      </c>
      <c r="B142" s="19" t="s">
        <v>229</v>
      </c>
    </row>
    <row r="143" spans="1:2">
      <c r="A143" s="18" t="s">
        <v>164</v>
      </c>
      <c r="B143" s="19" t="s">
        <v>231</v>
      </c>
    </row>
    <row r="144" spans="1:2">
      <c r="A144" s="18" t="s">
        <v>164</v>
      </c>
      <c r="B144" s="19" t="s">
        <v>232</v>
      </c>
    </row>
    <row r="145" spans="1:2">
      <c r="A145" s="4" t="s">
        <v>189</v>
      </c>
      <c r="B145" s="23" t="s">
        <v>54</v>
      </c>
    </row>
    <row r="146" spans="1:2">
      <c r="A146" s="4" t="s">
        <v>189</v>
      </c>
      <c r="B146" s="23" t="s">
        <v>190</v>
      </c>
    </row>
    <row r="147" spans="1:2">
      <c r="A147" s="4" t="s">
        <v>189</v>
      </c>
      <c r="B147" s="23" t="s">
        <v>191</v>
      </c>
    </row>
    <row r="148" spans="1:2">
      <c r="A148" s="4" t="s">
        <v>189</v>
      </c>
      <c r="B148" s="23" t="s">
        <v>192</v>
      </c>
    </row>
  </sheetData>
  <autoFilter ref="A1:B148"/>
  <phoneticPr fontId="23" type="noConversion"/>
  <conditionalFormatting sqref="C115:C121">
    <cfRule type="containsText" dxfId="1" priority="1" operator="containsText" text="1-">
      <formula>NOT(ISERROR(SEARCH("1-",C115)))</formula>
    </cfRule>
    <cfRule type="colorScale" priority="2">
      <colorScale>
        <cfvo type="min" val="0"/>
        <cfvo type="percentile" val="50"/>
        <cfvo type="max" val="0"/>
        <color rgb="FFF8696B"/>
        <color rgb="FFFCFCFF"/>
        <color rgb="FF5A8AC6"/>
      </colorScale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A27"/>
  <sheetViews>
    <sheetView topLeftCell="A3" workbookViewId="0">
      <selection activeCell="A2" sqref="A2:B27"/>
    </sheetView>
  </sheetViews>
  <sheetFormatPr defaultColWidth="9" defaultRowHeight="14.25"/>
  <cols>
    <col min="3" max="3" width="22.5" customWidth="1"/>
    <col min="4" max="4" width="19.25" customWidth="1"/>
    <col min="14" max="14" width="21.625" customWidth="1"/>
    <col min="15" max="15" width="18.5" customWidth="1"/>
    <col min="16" max="16" width="26.25" customWidth="1"/>
    <col min="17" max="17" width="24.625" customWidth="1"/>
    <col min="21" max="21" width="23.25" customWidth="1"/>
    <col min="22" max="22" width="19.625" customWidth="1"/>
  </cols>
  <sheetData>
    <row r="1" spans="1:27">
      <c r="A1" s="4" t="s">
        <v>189</v>
      </c>
      <c r="B1" s="4" t="s">
        <v>40</v>
      </c>
      <c r="C1" s="4" t="s">
        <v>48</v>
      </c>
      <c r="D1" s="4" t="s">
        <v>53</v>
      </c>
      <c r="E1" s="4" t="s">
        <v>56</v>
      </c>
      <c r="F1" s="4" t="s">
        <v>57</v>
      </c>
      <c r="G1" s="4" t="s">
        <v>61</v>
      </c>
      <c r="H1" s="4" t="s">
        <v>65</v>
      </c>
      <c r="I1" s="4" t="s">
        <v>72</v>
      </c>
      <c r="J1" s="4" t="s">
        <v>74</v>
      </c>
      <c r="K1" s="4" t="s">
        <v>75</v>
      </c>
      <c r="L1" s="4" t="s">
        <v>81</v>
      </c>
      <c r="M1" s="4" t="s">
        <v>82</v>
      </c>
      <c r="N1" s="4" t="s">
        <v>83</v>
      </c>
      <c r="O1" s="4" t="s">
        <v>99</v>
      </c>
      <c r="P1" s="4" t="s">
        <v>101</v>
      </c>
      <c r="Q1" s="4" t="s">
        <v>119</v>
      </c>
      <c r="R1" s="4" t="s">
        <v>193</v>
      </c>
      <c r="S1" s="4" t="s">
        <v>127</v>
      </c>
      <c r="T1" s="13" t="s">
        <v>128</v>
      </c>
      <c r="U1" s="4" t="s">
        <v>136</v>
      </c>
      <c r="V1" s="13" t="s">
        <v>152</v>
      </c>
      <c r="W1" s="4" t="s">
        <v>155</v>
      </c>
      <c r="X1" s="4" t="s">
        <v>157</v>
      </c>
      <c r="Y1" s="4" t="s">
        <v>159</v>
      </c>
      <c r="Z1" s="4" t="s">
        <v>161</v>
      </c>
      <c r="AA1" s="4" t="s">
        <v>162</v>
      </c>
    </row>
    <row r="2" spans="1:27">
      <c r="A2" s="5" t="s">
        <v>54</v>
      </c>
      <c r="B2" s="5" t="s">
        <v>41</v>
      </c>
      <c r="C2" s="5" t="s">
        <v>41</v>
      </c>
      <c r="D2" s="5" t="s">
        <v>54</v>
      </c>
      <c r="E2" s="5" t="s">
        <v>54</v>
      </c>
      <c r="F2" s="5" t="s">
        <v>58</v>
      </c>
      <c r="G2" s="5" t="s">
        <v>62</v>
      </c>
      <c r="H2" s="5" t="s">
        <v>54</v>
      </c>
      <c r="I2" s="5" t="s">
        <v>73</v>
      </c>
      <c r="J2" s="5" t="s">
        <v>54</v>
      </c>
      <c r="K2" s="5" t="s">
        <v>54</v>
      </c>
      <c r="L2" s="5" t="s">
        <v>54</v>
      </c>
      <c r="M2" s="5" t="s">
        <v>54</v>
      </c>
      <c r="N2" s="5" t="s">
        <v>194</v>
      </c>
      <c r="O2" s="5" t="s">
        <v>54</v>
      </c>
      <c r="P2" s="5" t="s">
        <v>102</v>
      </c>
      <c r="Q2" s="5" t="s">
        <v>120</v>
      </c>
      <c r="R2" s="5" t="s">
        <v>54</v>
      </c>
      <c r="S2" s="5" t="s">
        <v>54</v>
      </c>
      <c r="T2" s="5" t="s">
        <v>54</v>
      </c>
      <c r="U2" s="5" t="s">
        <v>137</v>
      </c>
      <c r="V2" s="5" t="s">
        <v>153</v>
      </c>
      <c r="W2" s="5" t="s">
        <v>41</v>
      </c>
      <c r="X2" s="5" t="s">
        <v>158</v>
      </c>
      <c r="Y2" s="5" t="s">
        <v>160</v>
      </c>
      <c r="Z2" s="5" t="s">
        <v>54</v>
      </c>
      <c r="AA2" s="5" t="s">
        <v>163</v>
      </c>
    </row>
    <row r="3" spans="1:27">
      <c r="A3" s="5" t="s">
        <v>165</v>
      </c>
      <c r="B3" s="5" t="s">
        <v>195</v>
      </c>
      <c r="C3" s="5" t="s">
        <v>49</v>
      </c>
      <c r="D3" s="5"/>
      <c r="E3" s="6"/>
      <c r="F3" s="5" t="s">
        <v>59</v>
      </c>
      <c r="G3" s="5" t="s">
        <v>63</v>
      </c>
      <c r="H3" s="5" t="s">
        <v>66</v>
      </c>
      <c r="K3" s="5" t="s">
        <v>76</v>
      </c>
      <c r="N3" s="5" t="s">
        <v>196</v>
      </c>
      <c r="O3" s="5" t="s">
        <v>100</v>
      </c>
      <c r="P3" s="5" t="s">
        <v>103</v>
      </c>
      <c r="Q3" s="5" t="s">
        <v>121</v>
      </c>
      <c r="S3" s="6"/>
      <c r="T3" s="5" t="s">
        <v>129</v>
      </c>
      <c r="U3" s="5" t="s">
        <v>138</v>
      </c>
      <c r="V3" s="5" t="s">
        <v>154</v>
      </c>
      <c r="W3" s="5" t="s">
        <v>156</v>
      </c>
      <c r="X3" s="5"/>
      <c r="Y3" s="5"/>
      <c r="Z3" s="5"/>
      <c r="AA3" s="5"/>
    </row>
    <row r="4" spans="1:27" ht="42.75">
      <c r="A4" s="5" t="s">
        <v>166</v>
      </c>
      <c r="B4" s="5" t="s">
        <v>43</v>
      </c>
      <c r="C4" s="5" t="s">
        <v>50</v>
      </c>
      <c r="D4" s="5"/>
      <c r="E4" s="6"/>
      <c r="F4" s="5" t="s">
        <v>60</v>
      </c>
      <c r="G4" s="5" t="s">
        <v>64</v>
      </c>
      <c r="H4" s="7" t="s">
        <v>67</v>
      </c>
      <c r="K4" s="5" t="s">
        <v>77</v>
      </c>
      <c r="N4" s="5" t="s">
        <v>197</v>
      </c>
      <c r="P4" s="5" t="s">
        <v>104</v>
      </c>
      <c r="Q4" s="5" t="s">
        <v>122</v>
      </c>
      <c r="S4" s="6"/>
      <c r="T4" s="5" t="s">
        <v>130</v>
      </c>
      <c r="U4" s="5" t="s">
        <v>139</v>
      </c>
      <c r="V4" s="5"/>
    </row>
    <row r="5" spans="1:27">
      <c r="A5" s="5" t="s">
        <v>167</v>
      </c>
      <c r="B5" s="5" t="s">
        <v>44</v>
      </c>
      <c r="C5" s="5" t="s">
        <v>51</v>
      </c>
      <c r="D5" s="5"/>
      <c r="E5" s="6"/>
      <c r="F5" s="6"/>
      <c r="G5" s="8"/>
      <c r="H5" s="5" t="s">
        <v>68</v>
      </c>
      <c r="K5" s="5" t="s">
        <v>78</v>
      </c>
      <c r="N5" s="5" t="s">
        <v>198</v>
      </c>
      <c r="P5" s="5" t="s">
        <v>105</v>
      </c>
      <c r="Q5" s="5" t="s">
        <v>123</v>
      </c>
      <c r="S5" s="6"/>
      <c r="T5" s="5" t="s">
        <v>131</v>
      </c>
      <c r="U5" s="5" t="s">
        <v>140</v>
      </c>
      <c r="V5" s="5"/>
    </row>
    <row r="6" spans="1:27">
      <c r="A6" s="5" t="s">
        <v>168</v>
      </c>
      <c r="B6" s="5" t="s">
        <v>45</v>
      </c>
      <c r="C6" s="5" t="s">
        <v>52</v>
      </c>
      <c r="D6" s="5"/>
      <c r="E6" s="6"/>
      <c r="F6" s="6"/>
      <c r="G6" s="8"/>
      <c r="H6" s="5" t="s">
        <v>69</v>
      </c>
      <c r="K6" s="5" t="s">
        <v>79</v>
      </c>
      <c r="N6" s="5" t="s">
        <v>199</v>
      </c>
      <c r="P6" s="5" t="s">
        <v>106</v>
      </c>
      <c r="Q6" s="5" t="s">
        <v>124</v>
      </c>
      <c r="S6" s="6"/>
      <c r="T6" s="5" t="s">
        <v>132</v>
      </c>
      <c r="U6" s="5" t="s">
        <v>141</v>
      </c>
      <c r="V6" s="5"/>
    </row>
    <row r="7" spans="1:27">
      <c r="A7" s="5" t="s">
        <v>169</v>
      </c>
      <c r="B7" s="5" t="s">
        <v>46</v>
      </c>
      <c r="C7" s="8"/>
      <c r="D7" s="8"/>
      <c r="E7" s="6"/>
      <c r="F7" s="6"/>
      <c r="G7" s="8"/>
      <c r="H7" s="5" t="s">
        <v>70</v>
      </c>
      <c r="K7" s="5" t="s">
        <v>80</v>
      </c>
      <c r="N7" s="5" t="s">
        <v>200</v>
      </c>
      <c r="P7" s="5" t="s">
        <v>107</v>
      </c>
      <c r="Q7" s="5" t="s">
        <v>125</v>
      </c>
      <c r="S7" s="6"/>
      <c r="T7" s="5" t="s">
        <v>133</v>
      </c>
      <c r="U7" s="5" t="s">
        <v>142</v>
      </c>
      <c r="V7" s="5"/>
    </row>
    <row r="8" spans="1:27">
      <c r="A8" s="5" t="s">
        <v>170</v>
      </c>
      <c r="B8" s="5" t="s">
        <v>47</v>
      </c>
      <c r="E8" s="6"/>
      <c r="F8" s="6"/>
      <c r="G8" s="8"/>
      <c r="H8" s="5" t="s">
        <v>71</v>
      </c>
      <c r="K8" s="10" t="s">
        <v>201</v>
      </c>
      <c r="N8" s="5" t="s">
        <v>202</v>
      </c>
      <c r="P8" s="5" t="s">
        <v>108</v>
      </c>
      <c r="Q8" s="5" t="s">
        <v>126</v>
      </c>
      <c r="S8" s="6"/>
      <c r="T8" s="5" t="s">
        <v>134</v>
      </c>
      <c r="U8" s="5" t="s">
        <v>143</v>
      </c>
      <c r="V8" s="5"/>
    </row>
    <row r="9" spans="1:27">
      <c r="A9" s="5" t="s">
        <v>203</v>
      </c>
      <c r="C9" s="8"/>
      <c r="D9" s="8"/>
      <c r="E9" s="6"/>
      <c r="F9" s="6"/>
      <c r="G9" s="8"/>
      <c r="H9" s="5"/>
      <c r="J9" s="11"/>
      <c r="K9" s="10" t="s">
        <v>204</v>
      </c>
      <c r="N9" s="5" t="s">
        <v>205</v>
      </c>
      <c r="P9" s="5" t="s">
        <v>109</v>
      </c>
      <c r="S9" s="6"/>
      <c r="T9" s="5" t="s">
        <v>135</v>
      </c>
      <c r="U9" s="5" t="s">
        <v>144</v>
      </c>
      <c r="V9" s="5"/>
    </row>
    <row r="10" spans="1:27">
      <c r="A10" s="5" t="s">
        <v>206</v>
      </c>
      <c r="E10" s="6"/>
      <c r="F10" s="6"/>
      <c r="J10" s="11"/>
      <c r="K10" s="6"/>
      <c r="P10" s="5" t="s">
        <v>110</v>
      </c>
      <c r="Q10" s="5"/>
      <c r="S10" s="6"/>
      <c r="T10" s="5"/>
      <c r="U10" s="5" t="s">
        <v>145</v>
      </c>
      <c r="V10" s="5"/>
    </row>
    <row r="11" spans="1:27">
      <c r="A11" s="5" t="s">
        <v>171</v>
      </c>
      <c r="E11" s="6"/>
      <c r="F11" s="6"/>
      <c r="J11" s="11"/>
      <c r="K11" s="6"/>
      <c r="P11" s="5" t="s">
        <v>111</v>
      </c>
      <c r="Q11" s="5"/>
      <c r="S11" s="6"/>
      <c r="T11" s="5"/>
      <c r="U11" s="5" t="s">
        <v>146</v>
      </c>
      <c r="V11" s="5"/>
    </row>
    <row r="12" spans="1:27">
      <c r="A12" s="5" t="s">
        <v>172</v>
      </c>
      <c r="E12" s="6"/>
      <c r="F12" s="6"/>
      <c r="J12" s="11"/>
      <c r="K12" s="5"/>
      <c r="P12" s="5" t="s">
        <v>112</v>
      </c>
      <c r="Q12" s="5"/>
      <c r="S12" s="6"/>
      <c r="T12" s="5"/>
      <c r="U12" s="5" t="s">
        <v>147</v>
      </c>
      <c r="V12" s="5"/>
    </row>
    <row r="13" spans="1:27">
      <c r="A13" s="5" t="s">
        <v>207</v>
      </c>
      <c r="E13" s="6"/>
      <c r="F13" s="6"/>
      <c r="J13" s="11"/>
      <c r="P13" s="5" t="s">
        <v>113</v>
      </c>
      <c r="Q13" s="5"/>
      <c r="S13" s="6"/>
      <c r="T13" s="5"/>
      <c r="U13" s="9" t="s">
        <v>148</v>
      </c>
      <c r="V13" s="5"/>
    </row>
    <row r="14" spans="1:27">
      <c r="A14" s="9" t="s">
        <v>173</v>
      </c>
      <c r="E14" s="6"/>
      <c r="F14" s="6"/>
      <c r="J14" s="11"/>
      <c r="P14" s="5" t="s">
        <v>114</v>
      </c>
      <c r="Q14" s="5"/>
      <c r="S14" s="6"/>
      <c r="T14" s="5"/>
      <c r="U14" s="9" t="s">
        <v>149</v>
      </c>
      <c r="V14" s="5"/>
    </row>
    <row r="15" spans="1:27">
      <c r="A15" s="9" t="s">
        <v>174</v>
      </c>
      <c r="E15" s="6"/>
      <c r="F15" s="6"/>
      <c r="J15" s="11"/>
      <c r="K15" s="6"/>
      <c r="P15" s="6"/>
      <c r="Q15" s="9"/>
      <c r="S15" s="6"/>
      <c r="T15" s="9"/>
      <c r="U15" s="9" t="s">
        <v>150</v>
      </c>
      <c r="V15" s="9"/>
    </row>
    <row r="16" spans="1:27">
      <c r="A16" s="9" t="s">
        <v>177</v>
      </c>
      <c r="E16" s="6"/>
      <c r="F16" s="6"/>
      <c r="J16" s="11"/>
      <c r="K16" s="6"/>
      <c r="P16" s="6"/>
      <c r="Q16" s="9"/>
      <c r="S16" s="6"/>
      <c r="T16" s="9"/>
      <c r="U16" s="9" t="s">
        <v>151</v>
      </c>
      <c r="V16" s="9"/>
    </row>
    <row r="17" spans="1:22">
      <c r="A17" s="9" t="s">
        <v>178</v>
      </c>
      <c r="J17" s="12"/>
      <c r="Q17" s="9"/>
      <c r="T17" s="9"/>
      <c r="V17" s="9"/>
    </row>
    <row r="18" spans="1:22">
      <c r="A18" s="9" t="s">
        <v>179</v>
      </c>
      <c r="J18" s="12"/>
      <c r="Q18" s="9"/>
      <c r="T18" s="9"/>
      <c r="V18" s="9"/>
    </row>
    <row r="19" spans="1:22">
      <c r="A19" s="9" t="s">
        <v>180</v>
      </c>
      <c r="J19" s="12"/>
    </row>
    <row r="20" spans="1:22">
      <c r="A20" s="9" t="s">
        <v>181</v>
      </c>
      <c r="J20" s="12"/>
    </row>
    <row r="21" spans="1:22">
      <c r="A21" s="9" t="s">
        <v>182</v>
      </c>
      <c r="J21" s="12"/>
    </row>
    <row r="22" spans="1:22">
      <c r="A22" s="9" t="s">
        <v>183</v>
      </c>
      <c r="J22" s="12"/>
    </row>
    <row r="23" spans="1:22">
      <c r="A23" s="9" t="s">
        <v>184</v>
      </c>
      <c r="J23" s="12"/>
    </row>
    <row r="24" spans="1:22">
      <c r="A24" s="9" t="s">
        <v>185</v>
      </c>
      <c r="J24" s="12"/>
    </row>
    <row r="25" spans="1:22">
      <c r="A25" s="9" t="s">
        <v>186</v>
      </c>
      <c r="J25" s="12"/>
    </row>
    <row r="26" spans="1:22">
      <c r="A26" s="9" t="s">
        <v>187</v>
      </c>
      <c r="J26" s="12"/>
    </row>
    <row r="27" spans="1:22">
      <c r="A27" s="9" t="s">
        <v>188</v>
      </c>
      <c r="J27" s="12"/>
    </row>
  </sheetData>
  <phoneticPr fontId="23" type="noConversion"/>
  <conditionalFormatting sqref="B3:B8">
    <cfRule type="containsText" dxfId="0" priority="1" operator="containsText" text="1-">
      <formula>NOT(ISERROR(SEARCH("1-",B3)))</formula>
    </cfRule>
    <cfRule type="colorScale" priority="2">
      <colorScale>
        <cfvo type="min" val="0"/>
        <cfvo type="percentile" val="50"/>
        <cfvo type="max" val="0"/>
        <color rgb="FFF8696B"/>
        <color rgb="FFFCFCFF"/>
        <color rgb="FF5A8AC6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J2"/>
  <sheetViews>
    <sheetView workbookViewId="0">
      <selection activeCell="F11" sqref="F11"/>
    </sheetView>
  </sheetViews>
  <sheetFormatPr defaultColWidth="9" defaultRowHeight="14.25"/>
  <cols>
    <col min="1" max="1" width="19.125" customWidth="1"/>
  </cols>
  <sheetData>
    <row r="1" spans="1:10">
      <c r="A1" s="1" t="s">
        <v>11</v>
      </c>
      <c r="B1" s="1" t="s">
        <v>208</v>
      </c>
      <c r="C1" s="1" t="s">
        <v>209</v>
      </c>
      <c r="D1" s="1" t="s">
        <v>210</v>
      </c>
      <c r="E1" s="1" t="s">
        <v>211</v>
      </c>
      <c r="F1" s="1" t="s">
        <v>212</v>
      </c>
      <c r="G1" s="1" t="s">
        <v>213</v>
      </c>
      <c r="H1" s="1" t="s">
        <v>214</v>
      </c>
      <c r="I1" s="1" t="s">
        <v>215</v>
      </c>
      <c r="J1" s="1" t="s">
        <v>216</v>
      </c>
    </row>
    <row r="2" spans="1:10">
      <c r="A2" s="2">
        <f>sheet1!C15</f>
        <v>0</v>
      </c>
      <c r="B2" t="e">
        <f>IF(MOD(MID(C2,17,1),2)=0,"女","男")</f>
        <v>#VALUE!</v>
      </c>
      <c r="C2" s="3">
        <f>sheet1!B15</f>
        <v>0</v>
      </c>
      <c r="D2" s="1" t="s">
        <v>217</v>
      </c>
      <c r="E2" s="3">
        <f>C2</f>
        <v>0</v>
      </c>
      <c r="F2" s="1" t="s">
        <v>218</v>
      </c>
      <c r="G2" s="1" t="s">
        <v>219</v>
      </c>
      <c r="H2" s="2" t="str">
        <f>sheet1!B$2</f>
        <v>后勤服务中心</v>
      </c>
      <c r="I2" s="2">
        <f>sheet1!D$2</f>
        <v>0</v>
      </c>
      <c r="J2" s="2">
        <f>sheet1!G$2</f>
        <v>0</v>
      </c>
    </row>
  </sheetData>
  <phoneticPr fontId="2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daochu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张璇</cp:lastModifiedBy>
  <cp:lastPrinted>2019-09-04T07:44:00Z</cp:lastPrinted>
  <dcterms:created xsi:type="dcterms:W3CDTF">2015-08-25T05:44:00Z</dcterms:created>
  <dcterms:modified xsi:type="dcterms:W3CDTF">2021-08-29T07:31:15Z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